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720" windowWidth="28770" windowHeight="9195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<sst xmlns="http://schemas.openxmlformats.org/spreadsheetml/2006/main" count="2935" uniqueCount="1989">
  <si>
    <t xml:space="preserve">629860, ЯНАО,
Пуровский р-н, 
пгт. Уренгой, 
3-й мкр, д.6, кв. 16,
(34934)9-10-88  
urbs2005@mail.ru </t>
  </si>
  <si>
    <t>СРО-С-073-20112009-       890467.4</t>
  </si>
  <si>
    <t>Общество с ограниченной ответственностью  «УРЕНГОЙРЕМБЫТСЕРВИС»</t>
  </si>
  <si>
    <t xml:space="preserve">25.03.2015г.
Заявления о добровольном выходе </t>
  </si>
  <si>
    <t>Генеральный директор  
Нечаев
Михаил
Валерьевич</t>
  </si>
  <si>
    <t>Правление НП Протокол №68
от 27.06.2013г.</t>
  </si>
  <si>
    <t>629350, ЯНАО, 
Тазовский район,
пгт. Тазовский,
мкр. Геолог,д. 9,
 кв. 14,
т. 89224656559,
nech13@mail.ru</t>
  </si>
  <si>
    <t>СРО-С-073-20112009-                    890570.1</t>
  </si>
  <si>
    <t>Общество с ограниченной ответственностью  
«Ямалремстрой»</t>
  </si>
  <si>
    <t>25.03.2015г.     Заявление о добровольном выходе</t>
  </si>
  <si>
    <t>Директор 
Тагирова
Любовь
Ярославовна</t>
  </si>
  <si>
    <t>629303, ЯНАО,
г. Новый Уренгой,
мкр. Восточный, д. 3, корп. 4, кв. 25
(3494) 22-35-54, 
ф. 94-67-36,
M.Tagirov@mail.ru</t>
  </si>
  <si>
    <t>СРО-С-073-20112009-                   890361.3</t>
  </si>
  <si>
    <t xml:space="preserve">Общество с ограниченной ответственностью  «Технострой» </t>
  </si>
  <si>
    <t xml:space="preserve">25.03.2015г.
Заявление о добровольном выходе </t>
  </si>
  <si>
    <t>007</t>
  </si>
  <si>
    <t>Правление НП Протокол № 12 от 20.02.2010г.</t>
  </si>
  <si>
    <t>629420, ЯНАО,
Приуральский р-н,
п. Харп, ул. Одесская,
д.6, кв.7  
(34993) 7-36-52, 9028270141,
valniki1@rambler.ru</t>
  </si>
  <si>
    <t>СРО-С-073-20112009-   890007.3</t>
  </si>
  <si>
    <t>Никитенко 
Валентина 
Владимировна 
20.04.1949 г.</t>
  </si>
  <si>
    <t>Решение 
Общего собрания
членов 
НП "Союз строителей ЯНАО"
протокол № 10 
от 26.03.2015г.</t>
  </si>
  <si>
    <t>Директор  
Смирнов
Александр
Сергеевич</t>
  </si>
  <si>
    <t>629700, ЯНАО, 
Ямальский р-н, 
С. Яр-Сале, 
ул. Мира,  д.12, 
(34996) 3-07-37,  
yks11@rambler.ru</t>
  </si>
  <si>
    <t>СРО-С-073-20112009-       890338.3</t>
  </si>
  <si>
    <t>Муниципальное предприятие  
 «Ямальский застройщик»
муниципального образования Ямальский район</t>
  </si>
  <si>
    <t>И.o. генерального директора 
Гридин
Владимир 
Александрович</t>
  </si>
  <si>
    <t>629307, ЯНАО,
г. Новый Уренгой,
ул. Индустриальная, д. 2,
(3494) 927-000, ф.927-001
Spa_nur@mail.ru</t>
  </si>
  <si>
    <t>СРО-С-073-20112009-       890153.3</t>
  </si>
  <si>
    <t>Общество с ограниченной ответственностью  «Спецавтоматика-Сервис»</t>
  </si>
  <si>
    <t>Директор  
Князев
Сергей
Александрович</t>
  </si>
  <si>
    <t>Правление НП Протокол №36 
от 12.08.2011г.</t>
  </si>
  <si>
    <t>629300, ЯНАО, 
г. Новый Уренгой, 
мкр. Оптимистов, 
д. 10, корп. 1, кв. 27,
(3494) 24-12-40
Urks-nu@mail.ru</t>
  </si>
  <si>
    <t>СРО-С-073-20112009-                    890531.2</t>
  </si>
  <si>
    <t xml:space="preserve">Общество с ограниченной ответственностью   «УренгойРемКапСтрой» </t>
  </si>
  <si>
    <t>Генеральный директор  
Ким
Вениамин
Викторович</t>
  </si>
  <si>
    <t>Правление НП Протокол №10 от 23.01.2010г.</t>
  </si>
  <si>
    <t>629804, ЯНАО, 
г. Ноябрьск,
ул. Киевская, 
д. 120,
(3496) 36-22-84,
8-961-555-61-46,
kvv47@list.ru</t>
  </si>
  <si>
    <t>СРО-С-073-20112009-                 890381.3</t>
  </si>
  <si>
    <t xml:space="preserve">Общество с ограниченной ответственностью   «Промстройсервис» </t>
  </si>
  <si>
    <t>Генеральный директор  
Рамазанов 
Рафик 
Балакардашевич</t>
  </si>
  <si>
    <t>629805, ЯНАО, 
г. Ноябрьск, 
ул.Дружбы, д. 4"А", кв.7,
(3496) 35-11-96, 
smk_779@mail.ru</t>
  </si>
  <si>
    <t>СРО-С-073-20112009-       890418.3</t>
  </si>
  <si>
    <t>Общество с ограниченной ответственностью   «Строительно-Монтажная Компания»</t>
  </si>
  <si>
    <t>Директор 
Пушкарев  
Владимир 
Александрович</t>
  </si>
  <si>
    <t>629804, ЯНАО, 
г. Ноябрьск, 
ул. Багульная, д. 24,
(3496) 39-20-00, 
vp256@mail.ru</t>
  </si>
  <si>
    <t>СРО-С-073-20112009-       890424.3</t>
  </si>
  <si>
    <t>Общество с ограниченной ответственностью  «ЯмалСтройРеконструкция»</t>
  </si>
  <si>
    <t>Генеральный директор  
Манаков
Юрий
Леонидович</t>
  </si>
  <si>
    <t>111394, г. Москва,
проспект Зелёный, д.34, пом.1, ком.1
т. (495) 645-67-75/
(3494) 92-29-56,
ф. (495) 645-67-85/
(3494) 92-20-69,
sgss_58@mail.ru</t>
  </si>
  <si>
    <t>СРО-С-073-20112009-       890491.5</t>
  </si>
  <si>
    <t>Общество с ограниченной ответственностью   «Сибгазспецстрой»</t>
  </si>
  <si>
    <t>Генеральный
директор 
Магомедов
Тимур
Абдуллаевич</t>
  </si>
  <si>
    <t>119571, г.Москва, 
ул. Академика Анохина, д.5, корп.2
(3494) 92-52-32,
89195555095,
psk89nur@gmail.ru</t>
  </si>
  <si>
    <t>СРО-С-073-20112009-       890321.8</t>
  </si>
  <si>
    <t>Общество с ограниченной ответственностью  «Первая строительная компания»</t>
  </si>
  <si>
    <t>13.04.2015г.
Заявление о добровольном выходе</t>
  </si>
  <si>
    <t>И.о. директора 
Марков
Сергей
Владимрович</t>
  </si>
  <si>
    <t>629705, ЯНАО, 
Ямальский район, 
с. Сеяха, 
ул. Ямальская, д. 11,  
(34996) 2-57-07, 
2-57-64, 
smp_yamal@mail.ru,
www.smp-yamal.narod.ru</t>
  </si>
  <si>
    <t>СРО-С-073-20112009-       890359.3</t>
  </si>
  <si>
    <t>Сеяхинское муниципальное предприятие жилищно-коммунального хозяйства «Ямал» муниципального образования Ямальский район</t>
  </si>
  <si>
    <t xml:space="preserve">13.04.2015г.
Заявление о добровольном выходе </t>
  </si>
  <si>
    <t>Директор  
Рязанов
Андрей
Георгиевич</t>
  </si>
  <si>
    <t>629636, ЯНАО,
Приуральский р-н,
п. Белоярск, 
ул. Набережная, 
д.10, оф. 1,
(34993)23-312, 23-502  
gkhbeloyrsk1@rambler.ru</t>
  </si>
  <si>
    <t>СРО-С-073-20112009-       890476.3</t>
  </si>
  <si>
    <t>Муниципальное предприятие  «Белоярское производственное предприятие жилищно-коммунального хозяйства Приуральского района»</t>
  </si>
  <si>
    <t>13.04.2015г.      Заявление о добровольном выходе</t>
  </si>
  <si>
    <t>Генеральный директор  
Охрименко 
Геннадий 
Васильевич</t>
  </si>
  <si>
    <t xml:space="preserve">629007, ЯНАО, 
г. Салехард, 
ул.Совхозная д.15, кв. 7
(34922) 7-59-65,
guenady_oh@rambler.ru
</t>
  </si>
  <si>
    <t>СРО-С-073-20112009-       890157.4</t>
  </si>
  <si>
    <t>Общество с ограниченной ответственностью   «Полярная Строительная Компания»</t>
  </si>
  <si>
    <t>21.04.2015г.
Заявление о добровольном выходе</t>
  </si>
  <si>
    <t>Директор 
Гусаков
Андрей
Викторович</t>
  </si>
  <si>
    <t>629300, ЯНАО, 
г. Новый Уренгой, 
ул. Интернациональная, 
д. 3, кв. 58 
(3494) 93-93-30, 
olga_10085@mail.ru</t>
  </si>
  <si>
    <t>СРО-С-073-20112009-       890340.3</t>
  </si>
  <si>
    <t xml:space="preserve">Общество с ограниченной ответственностью  «СЕВЕРСПЕЦСЕРВИС»  </t>
  </si>
  <si>
    <t xml:space="preserve">Генеральный директор  
Полищук
Владимир
Савельевич
</t>
  </si>
  <si>
    <t>Правление НП Протокол №61
от 31.01.2013г.</t>
  </si>
  <si>
    <t>629307, ЯНАО, г. Новый Уренгой, мкр. Восточный, д. 4, корп. 6, кв. 56,                                    (3494)236-400,
Stk-kristall@mail.ru</t>
  </si>
  <si>
    <t>СРО-С-073-20112009-                    890563.1</t>
  </si>
  <si>
    <t xml:space="preserve">Общество с ограниченной ответственностью  «Строительно-транспортная компания 
Кристалл»
</t>
  </si>
  <si>
    <t>28.04.2014г.     Заявление о добровольном выходе</t>
  </si>
  <si>
    <t>Генеральный директор  
Юдин
Сергей
Константинович</t>
  </si>
  <si>
    <t>Правление НП Протокол №65
от 18.04.2013г.</t>
  </si>
  <si>
    <t xml:space="preserve">629620, ЯНАО, 
Приуральский район, 
с. Аксарка,
ул. Новая, д.18А,
(34992) 2-20-48,
skprogress@inbox.ru             </t>
  </si>
  <si>
    <t>СРО-С-073-20112009-                    890567.1</t>
  </si>
  <si>
    <t>Общество с ограниченной ответственностью  «Строительная Компания - Прогресс»</t>
  </si>
  <si>
    <t>30.04.2014г.     Заявление о добровольном выходе</t>
  </si>
  <si>
    <t>Генеральный директор  
Савчук
Анатолий 
Федорович</t>
  </si>
  <si>
    <t>629700, ЯНАО,
Ямальский район,
с. Яр-Сале, 
ул. Советская, д.9
(34996)2-83-09 
Yamal-Opt@yandex.ru</t>
  </si>
  <si>
    <t>СРО-С-073-20112009-       890450.3</t>
  </si>
  <si>
    <t>Общество с ограниченной ответственностью  «Ямал-Опт»</t>
  </si>
  <si>
    <t>Решение Правления НП  Протокол №82 
от 29.04.2014г.</t>
  </si>
  <si>
    <t>Генеральный директор  
Шишко
Михаил
Григорьевич</t>
  </si>
  <si>
    <t>629300, ЯНАО, 
г. Новый Уренгой, 
Западная промзона, 
панель «К», 
(3494) 23-72-79,
SGMN@yandex.ru</t>
  </si>
  <si>
    <t>СРО-С-073-20112009-               890293.3</t>
  </si>
  <si>
    <t>Общество с ограниченной ответственностью  «Союз газмонтажналадка»</t>
  </si>
  <si>
    <t>Генеральный директор  
Карпейко
Валерий 
Иванович</t>
  </si>
  <si>
    <t>629400, ЯНАО,
г. Лабытнанги, 
ул. Гагарина,  
д. 11, оф. 1
(34992) 5-24-99 
konkyrent89@mail.ru</t>
  </si>
  <si>
    <t>СРО-С-073-20112009-       890384.4</t>
  </si>
  <si>
    <t xml:space="preserve">Общество с ограниченной ответственностью  «Конкурент» </t>
  </si>
  <si>
    <t xml:space="preserve">Решение Правления НП  Протокол № 82 
от 29.04.2014г.   </t>
  </si>
  <si>
    <t>Генеральный директор  
Авакян
Рубен
Аршакович</t>
  </si>
  <si>
    <t>629400, ЯНАО, 
г. Лабытнанги, ул. Речная, д.19,кв.8  
908-861-7235
yagds@bk.ru</t>
  </si>
  <si>
    <t>25.06.2014г.
Заявление о добровольном выходе</t>
  </si>
  <si>
    <t>СРО-С-073-20112009-               890218.4</t>
  </si>
  <si>
    <t>Общество с ограниченной ответственностью  «ЯМАЛГАЗДОРСТРОЙ»</t>
  </si>
  <si>
    <t>Директор  
Кремень
Дмитрий
Анатольевич</t>
  </si>
  <si>
    <t>629600, ЯНАО, 
г. Муравленко, 
ул. Ленина, 
д. 107, кв. 73
(34938) 26900, 
perevozshik89@mail.ru</t>
  </si>
  <si>
    <t>СРО-С-073-20112009-                    890523.1</t>
  </si>
  <si>
    <t xml:space="preserve">Общество с ограниченной ответственностью  «Перевозчик» </t>
  </si>
  <si>
    <t>Директор 
Молошников 
Валерий 
Анатольевич</t>
  </si>
  <si>
    <t>629730, ЯНАО, 
г. Надым, 
ул. Комсомольская, 
д. 24, кв. 77  
(3499) 53-88-09,  
stroyput@yandex.ru</t>
  </si>
  <si>
    <t>26.06.2014г.
Заявление о добровольном выходе</t>
  </si>
  <si>
    <t>СРО-С-073-20112009-                   890377.3</t>
  </si>
  <si>
    <t xml:space="preserve">Общество с ограниченной ответственностью   «Стройпуть»  </t>
  </si>
  <si>
    <t>Генеральный директор  
Рыкова
Татьяна 
Яковлевна</t>
  </si>
  <si>
    <t>113093, г. Москва, 
ул. Серпухова Б., д. 8/7 стр. 2,
(495) 225-79-58,
montag2006@yandex.ru</t>
  </si>
  <si>
    <t>СРО-С-073-20112009-       890318.2</t>
  </si>
  <si>
    <t>Закрытое акционерное общество  «Строительно монтажная компания «ЭНЕРГОМОНТАЖ»</t>
  </si>
  <si>
    <t>Генеральный директор  
Шиянов
Виталий
Владимирович</t>
  </si>
  <si>
    <t>629802, ЯНАО, 
г. Ноябрьск, 
пр-т Мира, д. 61
(3496) 39-10-40  
ueoo@mail.ru,
pto.uzhx.10@mail.ru</t>
  </si>
  <si>
    <t>СРО-С-073-20112009-       890421.3</t>
  </si>
  <si>
    <t>Открытое акционерное общество   «Управление жилищного хозяйства»</t>
  </si>
  <si>
    <t>27.06.2014г.
Заявление о добровольном выходе</t>
  </si>
  <si>
    <t>Генеральный директор  
Савинов
Владимир
Семенович</t>
  </si>
  <si>
    <t>629008, ЯНАО, 
г.Салехард, 
ул. Комсомольская, д.11, офис.1, 
(34922) 5-26-01,
факс: 3-19-71,
ponomarev7284@mail.ru,
www.ural-region89.ru</t>
  </si>
  <si>
    <t>Правление НП Протокол №85
от 26.06.2014г</t>
  </si>
  <si>
    <t>СРО-С-073-20112009-       890112.3</t>
  </si>
  <si>
    <t>Общество с ограниченной ответственностью «Урал-регион»</t>
  </si>
  <si>
    <t>Директор 
Китаин 
Семен 
Донович</t>
  </si>
  <si>
    <t>629807, ЯНАО, 
г. Ноябрьск, 
Промзона, панель №1, 
(3496) 35-45-38, 35-48-21, 34-45-33,
Аbsoluttk@mail.ru</t>
  </si>
  <si>
    <t>СРО-С-073-20112009-       890383.3</t>
  </si>
  <si>
    <t xml:space="preserve">Общество с ограниченной ответственностью  «ТОРГОВАЯ КОМПАНИЯ «АБСОЛЮТ»  </t>
  </si>
  <si>
    <t>629607, ЯНАО, 
г.Салехард, 
9091974718</t>
  </si>
  <si>
    <t>629601, ЯНАО г. Муравленко, 
(34938) 32-8-88, 
922 284 95 97</t>
  </si>
  <si>
    <t>629008, ЯНАО,
г. Салехард,
(34922) 71622
IP_Shabalina@mail.ru</t>
  </si>
  <si>
    <t>Место нахождения, контактные данные (почтовый индекс, субъект Российской Федерации, район, город (населённый пункт), улица, номер дома, корпуса (строения) и офиса, телефон, факс, адрес сайта в сети Интернет, электронная почта</t>
  </si>
  <si>
    <t>Генеральный директор  
Витаев 
Ихван 
Мухадиевич</t>
  </si>
  <si>
    <t>Правление НП Протокол №9 от 26.12.2009г.</t>
  </si>
  <si>
    <t>629300, ЯНАО, 
г. Новый Уренгой, 
пр-т Ленинградский, 
д. 10 «Д», кв. 44,  
(3494) 238-923,
zao.zss.vitaev@mail.ru</t>
  </si>
  <si>
    <t>СРО-С-073-20112009-       890356.2</t>
  </si>
  <si>
    <t>Закрытое акционерное общество    «ЗАПОЛЯРСТРОЙСЕРВИС»</t>
  </si>
  <si>
    <t>Решение Правления НП  Протокол № 86 
от 24.07.2014г.</t>
  </si>
  <si>
    <t>008</t>
  </si>
  <si>
    <t>Правление НП Протокол  № 17 от 22.05.2010г.</t>
  </si>
  <si>
    <t>629008, ЯНАО,
г. Салехард,
(34922) 43535, 33075  
Shishkin88@mail.ru</t>
  </si>
  <si>
    <t>СРО-С-073-20112009-               890008.5</t>
  </si>
  <si>
    <t>Шишкин 
Максим 
Викторович 
09.01.1988 г.</t>
  </si>
  <si>
    <t>Решение Правления НП  Протокол № 87 
от 26.08.2014г.</t>
  </si>
  <si>
    <t>Директор 
Хабаров
Евгений Витальевич</t>
  </si>
  <si>
    <t>629603, ЯНАО,
г. Муравленко,
промзона, панель, № 5,
(34938) 4-32-34, 4-32-35
Sibstroy-89@bk.ru</t>
  </si>
  <si>
    <t>СРО-С-073-20112009-       890127.4</t>
  </si>
  <si>
    <t>Общество с ограниченной ответственностью «Сибстрой»</t>
  </si>
  <si>
    <t>Директор 
Сипкин
Вадим
Владиславович</t>
  </si>
  <si>
    <t>629307, ЯНАО, 
г. Новый Уренгой, 
ул. Губкина, д. 4, 
(3494) 92-60-82, 92-60-83, 92-60-81, 
OOO_SSTI@mail.ru</t>
  </si>
  <si>
    <t>СРО-С-073-20112009-       890365.3</t>
  </si>
  <si>
    <t xml:space="preserve">Общество с ограниченной ответственностью  «СеверСтройИнжениринг» </t>
  </si>
  <si>
    <t>Решение Правления НП  Протокол № 87
от 26.08.2014г.</t>
  </si>
  <si>
    <t>Решение Правления НП  Протокол № 79
от 27.02.2014г.</t>
  </si>
  <si>
    <t>Директор 
Алиев 
Магамед 
Алимирзоевич</t>
  </si>
  <si>
    <t>367010, Республика Дагестан,
г. Махачкала, 
ул. Малыгина, д.7, кв. 83, 
(3496) 32-01-41
ooosds89@mail.ru</t>
  </si>
  <si>
    <t>СРО-С-073-20112009-       890372.3</t>
  </si>
  <si>
    <t xml:space="preserve">Общество с ограниченной ответственностью  Строительная компания «СеверДорСтрой» </t>
  </si>
  <si>
    <t>Директор  
Бабичук
Александр
Александрович</t>
  </si>
  <si>
    <t>629307, ЯНАО,
г. Новый Уренгой, 
ул. Индустриальная, д. 8  
(3494)46-19-51,
Elmon89@yandex.ru</t>
  </si>
  <si>
    <t>СРО-С-073-20112009-       890498.4</t>
  </si>
  <si>
    <t>Открытое акционерное общество  «Электромонтаж»</t>
  </si>
  <si>
    <t>Решение Правления НП  Протокол №87 
от 26.08.2014г.</t>
  </si>
  <si>
    <t>Генеральный директор  
Суслов  
Сергей 
Анатольевич</t>
  </si>
  <si>
    <t>Правление НП Протокол № 21 
от 27.08.2010г.</t>
  </si>
  <si>
    <t>629810, ЯНАО, 
г. Ноябрьск, 
промузел Пелей, 
панель XV, 
(3496) 37-21-18, 
ф.37-20-53  
nnss@nnss-llc.ru</t>
  </si>
  <si>
    <t>СРО-С-073-20112009-                890501.3</t>
  </si>
  <si>
    <t>Открытое акционерное общество  «ЗапСибСпецСтрой»</t>
  </si>
  <si>
    <t>Генеральный директор  
Анохин
Николай
Владимирович</t>
  </si>
  <si>
    <t>Правление НП Протокол №51
от 19.07.2012г.</t>
  </si>
  <si>
    <t>629303,ЯНАО,
г. Новый Уренгой,
ул. Крайняя, д.2, оф.6,
т. (34949)223-119, 
ф. (34949)223-119,
srbs@mail.ru</t>
  </si>
  <si>
    <t>СРО-С-073-20112009-                    890551.1</t>
  </si>
  <si>
    <t>Общество с ограниченной ответственностью  «Новоуренгойпромстрой»</t>
  </si>
  <si>
    <t>Директор  
Остапенко
Владимир
Григорьевич</t>
  </si>
  <si>
    <t>629001, ЯНАО,
г. Салехард,
ул. Мичурина, д.7, кв.1,
т/ф.(34922) 4-41-20,  
anteks8632@yandex.ru</t>
  </si>
  <si>
    <t>СРО-С-073-20112009-                 890396.3</t>
  </si>
  <si>
    <t xml:space="preserve">Общество с ограниченной ответственностью  «Антекс» </t>
  </si>
  <si>
    <t>Решение Правления НП  Протокол №88 
от 01.10.2014г.</t>
  </si>
  <si>
    <t>Директор  
Ливитин 
Виталий 
Викторович</t>
  </si>
  <si>
    <t xml:space="preserve">629007, ЯНАО, 
г. Салехард,  
ул. Манчинского, 
д. 18, кв. 24  
(34922) 4-75-14  </t>
  </si>
  <si>
    <t>СРО-С-073-20112009-                    890534.1</t>
  </si>
  <si>
    <t xml:space="preserve">Общество с ограниченной ответственностью   «Технофундаменты» </t>
  </si>
  <si>
    <t>И.о. директора  
Тресков  
Дмитрий Николаевич</t>
  </si>
  <si>
    <t>629400, ЯНАО, 
г. Лабытнанги,
ул. Дзержинского, д. 8, 
(34992) 2-38-61,  
Nash_Dom_89@mail.ru,
Stroi_Dom_89@mail.ru</t>
  </si>
  <si>
    <t>СРО-С-073-20112009-       890162.2</t>
  </si>
  <si>
    <t>Общество с ограниченной ответственностью «СтройДом»</t>
  </si>
  <si>
    <t>Директор 
Налетов 
Федор 
Михайлович</t>
  </si>
  <si>
    <t>629384, ЯНАО,
Красноселькупский район, п. Ратта, 
ул. Хвойная, д.6 
(34932) 3-18-68,
факс: 31-1-67,
oooratta@mail.ru</t>
  </si>
  <si>
    <t>СРО-С-073-20112009-       890431.4</t>
  </si>
  <si>
    <t>Общество с ограниченной ответственностью  «Ратта»</t>
  </si>
  <si>
    <t xml:space="preserve">30.09.2014 г.
Заявление о добровольном выходе </t>
  </si>
  <si>
    <t>Генеральный директор  
Карслян 
Гарик 
Тигранович</t>
  </si>
  <si>
    <t>Правление НП Протокол №39 
от 21.09.2011г.</t>
  </si>
  <si>
    <t>629008, ЯНАО, 
г. Салехард, 
ул. Чубынина, д. 19, 
кв. 20,
(34922) 5-25-00,
oooseverplus@mail.ru</t>
  </si>
  <si>
    <t>СРО-С-073-20112009-                    890538.1</t>
  </si>
  <si>
    <t xml:space="preserve">Общество с ограниченной ответственностью   «СЕВЕРПЛЮС» </t>
  </si>
  <si>
    <t>30.09.2014г.     Заявление о добровольном выходе</t>
  </si>
  <si>
    <t>Генеральный директор  
Гаджиев
Вейс
Ахмед оглы</t>
  </si>
  <si>
    <t>629300, ЯНАО, 
г. Новый Уренгой, 
пр-т Ленинградский, 
д. 13, кв. 49
(3494)922-394,
ф. 922-395,
usp-2008@yandex.ru</t>
  </si>
  <si>
    <t>СРО-С-073-20112009-                   890335.3</t>
  </si>
  <si>
    <t xml:space="preserve">Общество с ограниченной ответственностью   «Уренгойстройпуть» </t>
  </si>
  <si>
    <t xml:space="preserve">06.10.2014 г.     Заявление о добровольном выходе </t>
  </si>
  <si>
    <t>Генеральный директор  
Долгушин
Борис  
Николаевич</t>
  </si>
  <si>
    <t>629620, ЯНАО, 
Приуральский р-н, 
п. Аксарка,  
ул. Зелёная, д. 3, кв. 2,
(34993) 2-25-03, 2-22-05, 2-29-06,
utyda@mail.ru</t>
  </si>
  <si>
    <t>СРО-С-073-20112009-       890402.3</t>
  </si>
  <si>
    <t xml:space="preserve">Общество с ограниченной ответственностью   «Коммунальщик»  </t>
  </si>
  <si>
    <t xml:space="preserve">06.10.2014г.
Заявление о добровольном выходе </t>
  </si>
  <si>
    <t>Директор 
Герасимов 
Сергей 
Вячеславович</t>
  </si>
  <si>
    <t>629007, ЯНАО, 
г. Салехард,
ул. Сенькина, д.103,  
(34922) 4-05-60, 
2012_taiss@mail.ru</t>
  </si>
  <si>
    <t>СРО-С-073-20112009-       890324.4</t>
  </si>
  <si>
    <t xml:space="preserve">Общество с ограниченной ответственностью   «Таис-С»  </t>
  </si>
  <si>
    <t>12.11.2014г.     Заявление о добровольном выходе</t>
  </si>
  <si>
    <t>Генеральный директор  
Сулейманов
Раис
Нургалиевич</t>
  </si>
  <si>
    <t>629303, ЯНАО,
г. Новый Уренгой,
мкр. Мирный, 
д.2, корп. 4, кв. 115,
(3494) 22-10-61,
nuregionstroi@mail.ru</t>
  </si>
  <si>
    <t>СРО-С-073-20112009-       890479.3</t>
  </si>
  <si>
    <t>Общество с ограниченной ответственностью   «РегионСтрой»</t>
  </si>
  <si>
    <t>12.11.2014г.      Заявление о добровольном выходе</t>
  </si>
  <si>
    <t>Директор 
Лаба
Андрей
Васильевич</t>
  </si>
  <si>
    <t xml:space="preserve">629800, ЯНАО, г. Ноябрьск, Промзона, панель №4,
 (3496)35-48-50
Stroydetal-04@mail.ru
</t>
  </si>
  <si>
    <t>СРО-С-073-20112009-       890227.6</t>
  </si>
  <si>
    <t>Общество с ограниченной ответственностью   «Стройдеталь»</t>
  </si>
  <si>
    <t xml:space="preserve">13.11.2014 г.                                  Заявление о добровольном выходе </t>
  </si>
  <si>
    <t>Директор 
Гаврилов
Сергей 
Николаевич</t>
  </si>
  <si>
    <t>629382, ЯНАО,
Красноселькупский район,  
п. Толька, 
ул. Комсомольская, д.1,
(34932) 31-107, 
sttolka@mail.ru</t>
  </si>
  <si>
    <t>СРО-С-073-20112009-       890366.3</t>
  </si>
  <si>
    <t>Общество с ограниченной ответственностью   «Строительные технологии»</t>
  </si>
  <si>
    <t xml:space="preserve">14.11.2014г.
Заявление о добровольном выходе </t>
  </si>
  <si>
    <t>Генеральный директор  
Патрикеева
Алла
Анатольевна</t>
  </si>
  <si>
    <t>629008, ЯНАО, 
г. Салехард,
ул. Чупрова, д. 21 а,
(34922) 3-37-68,
Cherevayko@mail.ru</t>
  </si>
  <si>
    <t>СРО-С-073-20112009-       890375.3</t>
  </si>
  <si>
    <t xml:space="preserve">Общество с ограниченной ответственностью   «Управляющая компания «ЯМАЛ» </t>
  </si>
  <si>
    <t>14.11.2014г.
Заявление о добровольном выходе</t>
  </si>
  <si>
    <t>Директор  
Ганжа 
Татьяна 
Кирилловна</t>
  </si>
  <si>
    <t xml:space="preserve">629400, ЯНАО, 
г. Лабытнанги, 
ул. Обская, д. 22, кв. 1,
(34922) 4-05-21, 4-77-87  
geoservis2002@yandex.ru  </t>
  </si>
  <si>
    <t>Решение Правления НП  Протокол № 91 
от 25.11.2014г.</t>
  </si>
  <si>
    <t>СРО-С-073-20112009-                    890537.2</t>
  </si>
  <si>
    <t xml:space="preserve">Общество с ограниченной ответственностью  
 «Геосервис» </t>
  </si>
  <si>
    <t>Директор 
Буштаков
Виктор 
Семёнович</t>
  </si>
  <si>
    <t>629400, ЯНАО, 
г. Салехард, 
ул. Чубынина, 
д. 23, кв.14 
тел.(34922)33-9-44,
jilstroy2010@rambler.ru</t>
  </si>
  <si>
    <t>Решение Правления НП  Протокол №91 
от 25.11.2014г.</t>
  </si>
  <si>
    <t>СРО-С-073-20112009-                       890448.3</t>
  </si>
  <si>
    <t>Общество с ограниченной ответственностью  «Жилстрой»</t>
  </si>
  <si>
    <t>Генеральный директор  
Катчик  
Сергей  
Евгеньевич</t>
  </si>
  <si>
    <t xml:space="preserve">629405, ЯНАО, г.Лабытнанги,
ул. Корчагинцев, д. 10, кв.30
(34992) 5-41-98, 
904-874-69-80
skatchik@yandex.ru  </t>
  </si>
  <si>
    <t>СРО-С-073-20112009-       890278.2</t>
  </si>
  <si>
    <t>Общество с ограниченной ответственностью  «СтройКа»</t>
  </si>
  <si>
    <t>Директор 
Герасимова
Мария
Кирилловна</t>
  </si>
  <si>
    <t>629400, ЯНАО, 
г. Лабытнанги, 
ул. Дзержинского, д.10, кв.37 
(34922) 4-05-21, 
4-77-87,  
Tais1992@yandex.ru</t>
  </si>
  <si>
    <t>СРО-С-073-20112009-       890313.4</t>
  </si>
  <si>
    <t>Общество с ограниченной ответственностью   «ТАИС»</t>
  </si>
  <si>
    <t>Генеральный директор  
Арутюнян
Армен
Аветикович</t>
  </si>
  <si>
    <t>629300,ЯНАО,
г. Новый Уренгой,
мкр. Энергетик, д.4, кв.4, 
т. (3494)922-975, 
ф. (3494)922-938,
yamal-snab@mail.ru</t>
  </si>
  <si>
    <t>СРО-С-073-20112009-                    890552.1</t>
  </si>
  <si>
    <t>Общество с ограниченной ответственностью  «Стройконсалтинг»</t>
  </si>
  <si>
    <t>Директор 
Чебан 
Евгений 
Александрович</t>
  </si>
  <si>
    <t>629803, ЯНАО,
г. Ноябрьск, 
ул. Энтузиастов,
 д.20 А,
(3496) 43-25-79, 
ф. 42-53-83,
sever-ads@mail.ru</t>
  </si>
  <si>
    <t>СРО-С-073-20112009-       890398.4</t>
  </si>
  <si>
    <t>Общество с ограниченной ответственностью  «Север-Автодорстрой»</t>
  </si>
  <si>
    <t xml:space="preserve">17.12.2014г.
Заявление о добровольном выходе </t>
  </si>
  <si>
    <t>Генеральный директор  
Степанян
Грач
Вазгенович</t>
  </si>
  <si>
    <t>629303, ЯНАО, 
г. Новый Уренгой, 
мкр. Дружба, д.6, 
корп. 1, кв. 61, 
(3494)  25-86-06 
ooonis2010@yandex.ru</t>
  </si>
  <si>
    <t>СРО-С-073-20112009-       890353.4</t>
  </si>
  <si>
    <t>Общество с ограниченной ответственностью   «Наружные  Инженерные Сети»</t>
  </si>
  <si>
    <t>Директор 
Подкин  
Геннадий 
Николаевич</t>
  </si>
  <si>
    <t>629007, ЯНАО, 
г. Салехард,
ул. Овражная, д.1 "Б"  
(34922) 2-32-53, 3-02-38 
tigina1@mail.ru</t>
  </si>
  <si>
    <t>СРО-С-073-20112009-       890331.3</t>
  </si>
  <si>
    <t xml:space="preserve">Общество с ограниченной ответственностью  «Тигина»  </t>
  </si>
  <si>
    <t>Решение Правления НП  Протокол №92 
от 18.12.2014 г.</t>
  </si>
  <si>
    <t>Генеральный директор  
Сулейманов 
Хикмет 
Сулейман оглы</t>
  </si>
  <si>
    <t>629307, ЯНАО,
г. Новый Уренгой,  
ул. Набережная, 
д. 44-д,
(3494) 92-60-00, 92-60-11
urist@sigma-ktv.ru</t>
  </si>
  <si>
    <t>СРО-С-073-20112009-       890460.4</t>
  </si>
  <si>
    <t>Общество с ограниченной ответственностью  «С-Медиа»</t>
  </si>
  <si>
    <t xml:space="preserve">29.12.2014г.
Заявления о добровольном выходе </t>
  </si>
  <si>
    <t>Директор  
Арапов
Юрий
Васильевич</t>
  </si>
  <si>
    <t>Правление НП Протокол № 20 
от 15.07.2010г.</t>
  </si>
  <si>
    <t>629720, ЯНАО, 
Ямальский р-н,  
п. Мыс Каменный, 
ул. Геологов, д. 2  
(34996)28-1-80, 
ф.28-1-81 
yamalgaz@mail.ru</t>
  </si>
  <si>
    <t>СРО-С-073-20112009-       890500.3</t>
  </si>
  <si>
    <t>Муниципальное предприятие «Ямалгаз» Муниципального образования Ямальский район</t>
  </si>
  <si>
    <t>Генеральный директор  
Кеплат 
Эльвира 
Равилевна</t>
  </si>
  <si>
    <t>629400, ЯНАО, 
г. Лабытнанги,
ул. Поисковая, д. 2,
(34992) 2-96-95, 
2-21-95,  
Lidtrans@yandex.ru</t>
  </si>
  <si>
    <t>СРО-С-073-20112009-                         890428.2</t>
  </si>
  <si>
    <t>Общество с ограниченной ответственностью  «ЛидерТранс»</t>
  </si>
  <si>
    <t xml:space="preserve">09.02.2015 г.
Заявление о добровольном выходе </t>
  </si>
  <si>
    <t>Генеральный директор  
Куршева  
Любовь Залимхановна</t>
  </si>
  <si>
    <t>629307, ЯНАО, 
г. Новый Уренгой, 
ул. Губкина, д. 16 
8-908-487-38-82,
8-932-093-39-20, 
Nikolaev_1962@mail.ru</t>
  </si>
  <si>
    <t>СРО-С-073-20112009-       890430.4</t>
  </si>
  <si>
    <t>Общество с ограниченной ответственностью  «СЕВЕР-МЕТАЛЛ»</t>
  </si>
  <si>
    <t>30.01.2015 г.     Заявление о добровольном выходе</t>
  </si>
  <si>
    <t>Исполнительный директор 
Ерогов
Владимир
Александрович</t>
  </si>
  <si>
    <t>629400, ЯНАО,
г. Лабытнанги,
ул. Обская, д.48,
т/ф.(34992) 5-56-06,
erogov_v@mail.ru</t>
  </si>
  <si>
    <t>СРО-С-073-20112009-                       890134.4</t>
  </si>
  <si>
    <t>Общество с ограниченной ответственностью  Фирма «Модуль»</t>
  </si>
  <si>
    <t>11.02.2015г.     
Заявление о добровольном выходе</t>
  </si>
  <si>
    <t>Директор 
Мельниченко
Владимир 
Николаевич</t>
  </si>
  <si>
    <t>629805, ЯНАО, 
г. Ноябрьск, 
ул. Магистральная, д.47,
(3496) 35-94-41, 
35-94-74, 
USS89@yandex.ru</t>
  </si>
  <si>
    <t>СРО-С-073-20112009-                       890438.4</t>
  </si>
  <si>
    <t>Общество с ограниченной ответственностью  «Ремстройсервис»</t>
  </si>
  <si>
    <t xml:space="preserve">11.02.2015 г.
Заявление о добровольном выходе </t>
  </si>
  <si>
    <t>Директор  
Шульженко
Владимир
Александрович</t>
  </si>
  <si>
    <t>629850, ЯНАО,
Пуровский р-н, 
г. Тарко-Сале, 
ул. Мира, д.11, 
(34997)2-63-44,
2-65-19 
kapitan-777@yandex.ru</t>
  </si>
  <si>
    <t>СРО-С-073-20112009-       890493.3</t>
  </si>
  <si>
    <t>Муниципальное казённое учреждение
 «Комитет по строительству и архитектуре Пуровского района»</t>
  </si>
  <si>
    <t xml:space="preserve">26.02.2015г.
Заявление о добровольном выходе  </t>
  </si>
  <si>
    <t>Исполнительный директор 
Лапинский
Александр
Александрович</t>
  </si>
  <si>
    <t>629420, ЯНАО,
Приуральский р-н, 
пос.Харп, 
кв. Северный, д.3
(34993) 7-24-58
priemnaya@harpenergogaz.ru</t>
  </si>
  <si>
    <t>СРО-С-073-20112009-       890458.3</t>
  </si>
  <si>
    <t>Открытое акционерное общество  «Харп-Энерго-Газ»</t>
  </si>
  <si>
    <t xml:space="preserve">27.02.2015г.
Заявления о добровольном выходе </t>
  </si>
  <si>
    <t>Исполнительный директор 
Прокопчук 
Вячеслав 
Федорович</t>
  </si>
  <si>
    <t>629300, ЯНАО, 
г. Новый Уренгой, 
Восточная промзона, 
ул. Промысловая, д.22 
(3494) 939307, 922447  
ups@nxt.ru</t>
  </si>
  <si>
    <t>СРО-С-073-20112009-       890303.3</t>
  </si>
  <si>
    <t>Общество с ограниченной ответственностью  «Уренгойподводстрой»</t>
  </si>
  <si>
    <t xml:space="preserve">26.02.2015г.
Заявление о добровольном выходе </t>
  </si>
  <si>
    <t>Генеральный директор  
Сатуев
Алихан
Магомедович</t>
  </si>
  <si>
    <t>629300, ЯНАО, 
г. Новый Уренгой,
ул. Снежная, д. 3, кв. 4,
(34949)939-287, 22-32-56 
St-Montag@mail.ru</t>
  </si>
  <si>
    <t>СРО-С-073-20112009-       890482.4</t>
  </si>
  <si>
    <t>Общество с ограниченной ответственностью  
 «Строймонтаж»</t>
  </si>
  <si>
    <t>Решение Правления НП  Протокол №95 
от 26.02.2015г.</t>
  </si>
  <si>
    <t>Директор  
Гасанов
Азад
Халыг оглы</t>
  </si>
  <si>
    <t>629807, ЯНАО,
г. Ноябрьск,
ул. Советская, 
д. 86/61, кв. 16, 
(3496) 39-61-39,
39-11-67,
Az.Gasanow@yandex.ru</t>
  </si>
  <si>
    <t>СРО-С-073-20112009-       890490.2</t>
  </si>
  <si>
    <t>Общество с ограниченной ответственностью   «РемСтройГарант»</t>
  </si>
  <si>
    <t>04.03.2015г.      Заявление о добровольном выходе</t>
  </si>
  <si>
    <t>Генеральный директор  
Андриеш
Иван
Георгиевич</t>
  </si>
  <si>
    <t xml:space="preserve">629300, ЯНАО,
г. Новый Уренгой
ул. Магистральная, д. 6
(3494)92-28-22, 23-17-44
92-28-24ф.  
adsmax@mail.ru,  ads.nu@mail.ru </t>
  </si>
  <si>
    <t>Закрытое акционерное общество   «Ямалтрансвзрыв»</t>
  </si>
  <si>
    <t xml:space="preserve">629405, ЯНАО
г. Лабытнанги,
ул. Ковалева д.11
(34992)5-44-06, 5-44-04, 
5-43-95 
yamaltw@rambler.ru </t>
  </si>
  <si>
    <t>Общество с ограниченной ответственностью   «Мостострой-12»</t>
  </si>
  <si>
    <t>Общество с ограниченной ответственностью  «Ямалгазспецстрой»</t>
  </si>
  <si>
    <t xml:space="preserve">629400, ЯНАО, г. Лабытнанги, ул. Автострадная, д. 4,  
(34992) 5-11-51
Sek_ygss@mail.ru
</t>
  </si>
  <si>
    <t>Закрытое акционерное общество   СМП  «Ямалсоюз»</t>
  </si>
  <si>
    <t>Исполнительная дирекция Протокол №3  
от 30.06.2009г.</t>
  </si>
  <si>
    <t>629400, ЯНАО,
г.Лабытнанги,
ул.Гагарина, д.15
(34992) 5-97-91, 5-99-41
yamalsoyz@mail.ru</t>
  </si>
  <si>
    <t>Общество с ограниченной ответственностью  «ЭнергоСтройКомплекс»</t>
  </si>
  <si>
    <t xml:space="preserve">629007, ЯНАО, г.Салехард, 
ул. Совхозная, д.15 
(34922) 4-99-62
</t>
  </si>
  <si>
    <t>Общество с ограниченной ответственностью  «СК Атриум»</t>
  </si>
  <si>
    <t xml:space="preserve">629800, ЯНАО,
г. Ноябрьск, 
ул. Советская,  д.41, 
оф. 304
(3496) 32-78-03
</t>
  </si>
  <si>
    <t>Общество с ограниченной ответственностью   «Диаманд»</t>
  </si>
  <si>
    <t xml:space="preserve">629800, ЯНАО,
г.Ноябрьск, ул. Советская, д.41, оф.304
(3496) 32-78-03
</t>
  </si>
  <si>
    <t>Общество с ограниченной ответственностью  «Строительная компания «Зодчий»</t>
  </si>
  <si>
    <t>629805, ЯНАО,
г. Ноябрьск, ул. Мира, д.29, кв.43
(3496) 32-93-95, 32-93-20 
stroiuyut@mail.ru</t>
  </si>
  <si>
    <t>Общество с ограниченной ответственностью  «Стройуют»</t>
  </si>
  <si>
    <t>629803, ЯНАО,
г.Ноябрьск, ул. В. Высоцкого,
д.34 Б, кв.58
(3496) 32-93-95, 32-93-20
stroiuyut@mail.ru</t>
  </si>
  <si>
    <t>Общество с ограниченной ответственностью   “УренгойГазСтрой»</t>
  </si>
  <si>
    <t xml:space="preserve">629300, ЯНАО,
г.Новый Уренгой,
пр-т Ленинградский, д.8Б, кв.4
(3494) 23-09-43, 
922-064-70-23
</t>
  </si>
  <si>
    <t>Общество с ограниченной ответственностью   «МЕХКОЛОННА– 105»</t>
  </si>
  <si>
    <t xml:space="preserve">629300, ЯНАО,
г. Новый Уренгой, пос.Энергетик, МК-105 
(3494) 23-28-19
</t>
  </si>
  <si>
    <t>Общество с ограниченной ответственностью   «ПромСпецСтрой»</t>
  </si>
  <si>
    <t xml:space="preserve">629300, ЯНАО,
г. Новый Уренгой,  
ул. Ямальская, д. 9 В
(3494) 23-53-33
</t>
  </si>
  <si>
    <t xml:space="preserve">Общество с ограниченной ответственностью  «МАШАК»  </t>
  </si>
  <si>
    <t xml:space="preserve">629300, ЯНАО,
г. Новый Уренгой,  ул. Ямальская, д. 9 В
(3494) 23-49-12
</t>
  </si>
  <si>
    <t>Общество с ограниченной ответственностью  «Стройдом»</t>
  </si>
  <si>
    <t xml:space="preserve">629811, ЯНАО, г. Ноябрьск,  ул. Советская, д. 41, оф.310 
(3496) 39-11-22
</t>
  </si>
  <si>
    <t>Общество с ограниченной ответственностью   «Ямалстройрегион»</t>
  </si>
  <si>
    <t>Исполнительная дирекция Протокол №5  
от 14.08.2009г.</t>
  </si>
  <si>
    <t>629305, ЯНАО, 
г. Новый Уренгой, 
ул. Южная, д. 36 "б", цокольный этаж 
(3494) 237-809, 237-810
ole76273@yandex.ru</t>
  </si>
  <si>
    <t>Общество с ограниченной ответственностью  «Уралан»</t>
  </si>
  <si>
    <t>Исполнительная дирекция Протокол №6  
от17.08.2009г.</t>
  </si>
  <si>
    <t xml:space="preserve">629000, ЯНАО,
г. Салехард, ул. Ямальская,  д. 25 А, кв.4
(34992) 4-78-86
</t>
  </si>
  <si>
    <t xml:space="preserve">Общество с ограниченной ответственностью  «СеверСтройСервис-Ямал»
</t>
  </si>
  <si>
    <t>Исполнительная дирекция Протокол №8  
от 02.09.2009г.</t>
  </si>
  <si>
    <t>629000, ЯНАО, г. Лабытнанги, ул. Школьная 30, кв. 24
(34992) 5-51-26,  5-54-64 
 lbt.ooosss@mail.ru</t>
  </si>
  <si>
    <t>Общество с ограниченной ответственностью  «Ремстрой»</t>
  </si>
  <si>
    <t>629700, ЯНАО, 
Ямальский район, 
с. Яр-Сале, 
ул. Кугаевского, д.11 
(34996) 3-07-30
 remstroy89@rambler.ru</t>
  </si>
  <si>
    <t>Общество с ограниченной ответственностью  Холдинг
«СИСТЕМА»
ООО «Горизонт»</t>
  </si>
  <si>
    <t>629811, ЯНАО,
г. Ноябрьск,
ул. 60 лет СССР, д.39 
(3496) 35-71-48
offse@noiabrsk.info</t>
  </si>
  <si>
    <t>Общество с ограниченной ответственностью   «АннА»</t>
  </si>
  <si>
    <t xml:space="preserve">629007, ЯНАО, 
г. Салехард,
ул. Пушкина, д. 60
(34922) 4-62-73
</t>
  </si>
  <si>
    <t>Общество с ограниченной ответственностью   «Электрогазмонтаж»</t>
  </si>
  <si>
    <t xml:space="preserve">629804, ЯНАО, г.Ноябрьск,
ул. Полярная, д. 10
(3496) 35-71-48, 
912-425-04-07
</t>
  </si>
  <si>
    <t>Общество с ограниченной ответственностью   «Ямалспецстрой»</t>
  </si>
  <si>
    <t>Исполнительная дирекция Протокол №10  от 14.09.2009г.</t>
  </si>
  <si>
    <t xml:space="preserve">629850, ЯНАО, Пуровский район, г.Тарко-Сале,
промзона
ОАО «ТС БОГР»
(34997) 2-11-35
</t>
  </si>
  <si>
    <t>Общество с ограниченной ответственностью  «СтройСервис»</t>
  </si>
  <si>
    <t>Общество с ограниченной ответственностью  «Строитель-ТВМ»</t>
  </si>
  <si>
    <t>Исполнительная дирекция Протокол №9  
от 08.09.2009г.</t>
  </si>
  <si>
    <t>Общество с ограниченной ответственностью  «Северстройремонт»</t>
  </si>
  <si>
    <t>Директор 
Ермаков
Виктор 
Владимирович</t>
  </si>
  <si>
    <t>Исполнительная дирекция Протокол №10  
от 14.09.2009г.</t>
  </si>
  <si>
    <t>Общество с ограниченной ответственностью   «Ямалтехэнерго»</t>
  </si>
  <si>
    <t>Генеральный директор  
Галкин
Вячеслав 
Николаевич</t>
  </si>
  <si>
    <t>629400, ЯНАО, г.Лабытнанги,
ул. Первомайская, д. 42, кв. 4
(34992) 5-15-44, 3-20-61,
galkin.yte@mail.ru</t>
  </si>
  <si>
    <t>Общество с ограниченной ответственностью   «Контрада»</t>
  </si>
  <si>
    <t>Генеральный директор  
Богомолов
Максим 
Владимирович</t>
  </si>
  <si>
    <t>Правление НП Протокол №8 
от 19.12.2009г.</t>
  </si>
  <si>
    <t>Тазовское муниципальное унитарное 
специализированное строительно- монтажное предприятие</t>
  </si>
  <si>
    <t>Правление НП Протокол №8 от 19.12.2009г.</t>
  </si>
  <si>
    <t>629350, ЯНАО,  
п. Тазовский, 
ул. Калинина 28,  
(34940) 226-91, 219-35
tmussmp@tazovsky.ru  tmussmp@mail.ru</t>
  </si>
  <si>
    <t>Открытое акционерное общество  «Дорожно-эксплуатационное  хозяйство»</t>
  </si>
  <si>
    <t>Директор 
Ломакин
Олег
Анатольевич</t>
  </si>
  <si>
    <t>629600, ЯНАО, 
г. Муравленко, 
Промзона, панель «8»  
(34938) 4-33-02, 4-31-11, 
2-13-42, 4-33-23,
DECH2006@mail.ru</t>
  </si>
  <si>
    <t xml:space="preserve">Общество с ограниченной ответственностью   «Ямалпроектналадка»  </t>
  </si>
  <si>
    <t>Директор 
Бедин
Константин 
Иванович</t>
  </si>
  <si>
    <t xml:space="preserve">629007, ЯНАО, 
г. Салехард, 
ул. Совхозная, д.15, кв.1  
(34922) 4-19-75 
bedin_ki@mail.ru </t>
  </si>
  <si>
    <t xml:space="preserve">Общество с ограниченной ответственностью   «Уренгойстрой» </t>
  </si>
  <si>
    <t>Директор 
Довбаш  
Александр 
Антонович</t>
  </si>
  <si>
    <t>629300, ЯНАО, 
г. Новый Уренгой, 
Восточная промзона, 
ул.Индустриальная, 
д.6 "А"
(3494) 22-17-00  
Urengoistroi@ya.ru</t>
  </si>
  <si>
    <t xml:space="preserve">Общество с ограниченной ответственностью   «ТЕХНЭС-Строй»  </t>
  </si>
  <si>
    <t>Директор 
Баранюк 
Павел 
Алексеевич</t>
  </si>
  <si>
    <t xml:space="preserve">Общество с ограниченной ответственностью  «ПУТЕЕЦ»  </t>
  </si>
  <si>
    <t>Генеральный директор  
Крыжановский
Владимир 
Александрович</t>
  </si>
  <si>
    <t xml:space="preserve">Общество с ограниченной ответственностью  «СтрайК» </t>
  </si>
  <si>
    <t>Генеральный директор  
Мамистов 
Владимир 
Николаевич</t>
  </si>
  <si>
    <t xml:space="preserve">629307, ЯНАО, 
г. Новый Уренгой, 
ул. Индустриальная, 
д. 14, 
(3494) 23-60-33, 23-60-63, 
979674@mail.ru </t>
  </si>
  <si>
    <t>Общество с ограниченной ответственностью  «Теплоэнергомонтаж»</t>
  </si>
  <si>
    <t>Генеральный директор  
Жуланова
Ольга
Ивановна</t>
  </si>
  <si>
    <t xml:space="preserve">Общество с ограниченной ответственностью   «Инвесттехстрой»  </t>
  </si>
  <si>
    <t>Генеральный директор  
Корхова 
Ольга  
Николаевна</t>
  </si>
  <si>
    <t>629730, ЯНАО, 
г. Надым, 
пр-т Ленинградский, 
дом 20,  кв. 128  
(3499) 525220 
ohohlova@mail.ru</t>
  </si>
  <si>
    <t>Правление НП Протокол №9 
от 26.12.2009г.</t>
  </si>
  <si>
    <t>Общество с ограниченной ответственностью   «ПангодыЭнерго
Сервис»</t>
  </si>
  <si>
    <t>Директор 
Палий
Яна
Викторовна</t>
  </si>
  <si>
    <t xml:space="preserve">Общество с ограниченной ответственностью  «ИнкомСИБстрой» </t>
  </si>
  <si>
    <t>Генеральный директор  
Шило 
Сергей 
Владимирович</t>
  </si>
  <si>
    <t>629400, ЯНАО, 
г. Лабытнанги, 
ул. Первомайская, 
д.29, кв.55,
(34992) 2-21-21,
Shilo.Kostya@yandex.ru</t>
  </si>
  <si>
    <t>Правление НП Протокол №10 
от 23.01.2010г.</t>
  </si>
  <si>
    <t xml:space="preserve">Общество с ограниченной ответственностью  «ИСК-СЕРВИС» </t>
  </si>
  <si>
    <t>Директор 
Тодырко 
Николай 
Яковлевич</t>
  </si>
  <si>
    <t>629007, ЯНАО, 
г. Салехард, 
ул.Ангальский мыс, промзона база ОАО "ИСК-ЯНАО" № 2,  
(34922) 4-90-43,
6-50-01, 
isk-servis@mail.ru</t>
  </si>
  <si>
    <t>СРО-С-073-20112009-       890495.1</t>
  </si>
  <si>
    <t>СРО-С-073-20112009-       890502.1</t>
  </si>
  <si>
    <t>СРО-С-073-20112009-       890503.3</t>
  </si>
  <si>
    <t>СРО-С-073-20112009-    890510.1</t>
  </si>
  <si>
    <t>СРО-С-073-20112009-                    890515.1</t>
  </si>
  <si>
    <t>СРО-С-073-20112009-                    890516.1</t>
  </si>
  <si>
    <t>СРО-С-073-20112009-                    890521.3</t>
  </si>
  <si>
    <t>СРО-С-073-20112009-                    890522.2</t>
  </si>
  <si>
    <t>СРО-С-073-20112009-                    890529.2</t>
  </si>
  <si>
    <t>СРО-С-073-20112009-                    890540.1</t>
  </si>
  <si>
    <t>СРО-С-073-20112009-                    890547.2</t>
  </si>
  <si>
    <t>СРО-С-073-20112009-                    890557.1</t>
  </si>
  <si>
    <t>СРО-С-073-20112009-                    890559.1</t>
  </si>
  <si>
    <t>Полное наименование юридического лица</t>
  </si>
  <si>
    <t xml:space="preserve">Должность
руководителя,
Фамилия,
Имя,
Отчество
</t>
  </si>
  <si>
    <t>Исполнительная дирекция Протокол №2  
от 29.04.2009г.</t>
  </si>
  <si>
    <t>Закрытое акционерное общество «Нигостройинвест»</t>
  </si>
  <si>
    <t>Исполнительная дирекция Протокол №2 
от 29.04.2009г.</t>
  </si>
  <si>
    <t>Общество с ограниченной ответственностью
 «ИДЕАЛ»</t>
  </si>
  <si>
    <t>Директор 
Матюхин
Андрей
Александрович</t>
  </si>
  <si>
    <t>629007, ЯНАО, г. Салехард,
ул. Свердлова, д.43, корп. "А",
(34922) 7-16-26, 
7-16-28
nigoshd@yandex.ru  nigobuh@yandex.ru</t>
  </si>
  <si>
    <t xml:space="preserve">629400, ЯНАО,
г. Лабытнанги
ул. Дзержинского, 
д. 2, секц. 4, 
(34992) 2-38-11,
31032007@rambler.ru
</t>
  </si>
  <si>
    <t>Исполнительная дирекция  Протокол №3  
от 30.06.2009г.</t>
  </si>
  <si>
    <t>Исполнительная дирекция Протокол №4 
от 16.07.2009г.</t>
  </si>
  <si>
    <t>Исполнительная дирекция Протокол №4
от 16.07.2009г.</t>
  </si>
  <si>
    <t>Общество с ограниченной ответственностью «Северспецмонтаж»</t>
  </si>
  <si>
    <t>Генеральный директор  
Анисимов
Сергей
Викторович</t>
  </si>
  <si>
    <t>629003, ЯНАО,
г. Салехард,
ул. Чапаева, д. 29, кв. 7,
(34922) 33355, 43101
severproekt@ya.ru</t>
  </si>
  <si>
    <t>Общество с ограниченной ответственностью «Партнёр»</t>
  </si>
  <si>
    <t>Директор 
Дзюбенко
Иван
Степанович</t>
  </si>
  <si>
    <t>Исполнительная дирекция Протокол №5
от 14.08.2009г.</t>
  </si>
  <si>
    <t>Исполнительная дирекция Протокол №6
от 17.08.2009г.</t>
  </si>
  <si>
    <t>Открытое акционерное общество  «Уренгойтрубопроводстрой»</t>
  </si>
  <si>
    <t>629307, ЯНАО,
г. Новый Уренгой,
ул.Кедровая, д.1б,
(3494)22-01-63, 22-07-84,
92-25-79, ф.22-00-35,
info@stgf2.ru, 
art-kurdin@yandex.ru,
www.utps.ru</t>
  </si>
  <si>
    <t>Общество с ограниченной ответственностью
 «Профи»</t>
  </si>
  <si>
    <t>Директор 
Кравец
Виктор 
Владимирович</t>
  </si>
  <si>
    <t>629400, ЯНАО, 
г. Лабытнанги,  
ул. Гагарина д. 24, кв.34,
(34992) 2-32-80, 89028276620, 89615561582,
ProfiYNAO@yandex.ru</t>
  </si>
  <si>
    <t>Исполнительная дирекция Протокол №8
от 02.09.2009г.</t>
  </si>
  <si>
    <t>Исполнительная дирекция Протокол №8 
от 02.09.2009г.</t>
  </si>
  <si>
    <t>Государственное унитарное предприятие Ямало-Ненецкого автономного округа «Ямалгосснаб»</t>
  </si>
  <si>
    <t xml:space="preserve">629008, ЯНАО,
г. Салехард,
ул. Республики, д.62
(34922) 3-15-51, 3-33-72
YGS@YAMALGS.RU
</t>
  </si>
  <si>
    <t>Исполнительная дирекция Протокол №10
от 14.09.2009г.</t>
  </si>
  <si>
    <t>Исполнительная дирекция Протокол №10 
от 14.09.2009г.</t>
  </si>
  <si>
    <t>Общество с ограниченной ответственностью «МИВАГ»</t>
  </si>
  <si>
    <t>Генеральный директор  
Пеньевский
Дмитрий
Вячеславович</t>
  </si>
  <si>
    <t>Правление НП Протокол №2
от 06.11.2009г.</t>
  </si>
  <si>
    <t>629300, ЯНАО, 
г. Новый Уренгой, 
пр-т Ленинградский, д.5 
Факс 8(3494) 233-600,
mivag@pochta.ru</t>
  </si>
  <si>
    <t>Правление НП Протокол №2 
от 06.11.2009г.</t>
  </si>
  <si>
    <t>Общество с ограниченной ответственностью «Кедр»</t>
  </si>
  <si>
    <t>Директор 
Аксарин
Виталий
Николаевич</t>
  </si>
  <si>
    <t>Правление НП Протокол №3
от 23.10.2009г.</t>
  </si>
  <si>
    <t>Общество с ограниченной ответственностью «Севергазремстрой»</t>
  </si>
  <si>
    <t>Генеральный директор  
Зауличный
Валерий
Анатольевич</t>
  </si>
  <si>
    <t>629307, ЯНАО, 
г. Новый Уренгой, 
ул. Набережная д. 26, 
офис 3, 24,
тел. (3494) 22-30-63,
sgrs1@yandex.ru,
romanov-pto@mail.ru</t>
  </si>
  <si>
    <t>Общество с ограниченной ответственностью
 «СТЭЛДИ»</t>
  </si>
  <si>
    <t>Генеральный директор  
Рагимов
Мубариз
Нобатали оглы</t>
  </si>
  <si>
    <t>Правление НП Протокол №3 
от 23.10.2009г.</t>
  </si>
  <si>
    <t>629008, ЯНАО, 
г. Салехард,
ул. Чубынина, д.24, кв.135,
тел/факс 3-72-14
ragimov72@mail.ru,
Eo8909@gmail.com</t>
  </si>
  <si>
    <t>Муниципальное унитарное предприятие  «Муравленковское предприятие
городских электрических сетей»
муниципального образования город Муравленко</t>
  </si>
  <si>
    <t>Генеральный директор  
Дюжечкин
Евгений
Викторович</t>
  </si>
  <si>
    <t>629601, ЯНАО,
г. Муравленко, 
ул. Нефтяников, д.26, 
а/я 614 
(34938) 43-2-98, 23-8-23,
mpges@muravlenko.ru,  mpges@sms-net.ru, komzakaz@list.ru</t>
  </si>
  <si>
    <t>Исполнительная дирекция  Протокол №4  
от 16.07.2009г.</t>
  </si>
  <si>
    <t>Директор 
Григорян
Рафик
Норайрович</t>
  </si>
  <si>
    <t>Исполнительная дирекция Протокол №5 
от 14.08.2009г.</t>
  </si>
  <si>
    <t>629640, ЯНАО,
с. Мужи, 
ул. Флотская, д. 21 
(39494) 2-18-72, 2-19-18 
muji75@mail.ru, berus.08@mail.ru</t>
  </si>
  <si>
    <t>Открытое акционерное общество   «УРЕНГОЙГАЗСТРОЙМОНТАЖ»</t>
  </si>
  <si>
    <t>Генеральный директор  
Герус
Василий
Иванович</t>
  </si>
  <si>
    <t xml:space="preserve">629300, ЯНАО,
г. Новый Уренгой
Западная промзона, «Ж», 
(3494)237-237, 237-181 
zamUGSM@yandex.ru </t>
  </si>
  <si>
    <t>Правление НП Протокол №23 
от 28.10.2010г.</t>
  </si>
  <si>
    <t>Правление НП Протокол №5 
от 23.11.2009г.</t>
  </si>
  <si>
    <t>Общество с ограниченной ответственностью  «СТРОИТЕЛЬ УРАЛА»</t>
  </si>
  <si>
    <t>Генеральный директор  
Гвенетадзе
Демури
Власович</t>
  </si>
  <si>
    <t>629404, ЯНАО,
г.Лабытнанги,
пер. Таёжный, д.36 , кв.7 
(34992) 5-90-78, 5-05-74  
StroitelUrala@yandex.ru</t>
  </si>
  <si>
    <t>Исполнительная дирекция Протокол №4  
от 16.07.2009г.</t>
  </si>
  <si>
    <t>СРО-С-073-20112009-       890220.2</t>
  </si>
  <si>
    <t>СРО-С-073-20112009-       890222.2</t>
  </si>
  <si>
    <t>СРО-С-073-20112009-       890224.2</t>
  </si>
  <si>
    <t>СРО-С-073-20112009-       890225.3</t>
  </si>
  <si>
    <t>СРО-С-073-20112009-       890228.2</t>
  </si>
  <si>
    <t>СРО-С-073-20112009-       890238.3</t>
  </si>
  <si>
    <t>СРО-С-073-20112009-               890246.5</t>
  </si>
  <si>
    <t>СРО-С-073-20112009-       890250.1</t>
  </si>
  <si>
    <t>СРО-С-073-20112009-       890257.2</t>
  </si>
  <si>
    <t>СРО-С-073-20112009-       890259.2</t>
  </si>
  <si>
    <t>СРО-С-073-20112009-       890262.4</t>
  </si>
  <si>
    <t>СРО-С-073-20112009-       890269.3</t>
  </si>
  <si>
    <t>СРО-С-073-20112009-       890279.1</t>
  </si>
  <si>
    <t>СРО-С-073-20112009-       890279.3</t>
  </si>
  <si>
    <t>СРО-С-073-20112009-                   890282.2</t>
  </si>
  <si>
    <t>СРО-С-073-20112009-               890287.2</t>
  </si>
  <si>
    <t>СРО-С-073-20112009-       890290.1</t>
  </si>
  <si>
    <t>СРО-С-073-20112009-               890291.3</t>
  </si>
  <si>
    <t>СРО-С-073-20112009-       890292.2</t>
  </si>
  <si>
    <t>СРО-С-073-20112009-                   890295.2</t>
  </si>
  <si>
    <t>СРО-С-073-20112009-       890297.1</t>
  </si>
  <si>
    <t>СРО-С-073-20112009-       890300.2</t>
  </si>
  <si>
    <t>СРО-С-073-20112009-       890301.2</t>
  </si>
  <si>
    <t>СРО-С-073-20112009-       890312.2</t>
  </si>
  <si>
    <t>СРО-С-073-20112009-       890317.2</t>
  </si>
  <si>
    <t>СРО-С-073-20112009-       890322.4</t>
  </si>
  <si>
    <t>СРО-С-073-20112009-       890325.2</t>
  </si>
  <si>
    <t>СРО-С-073-20112009-       890326.4</t>
  </si>
  <si>
    <t>СРО-С-073-20112009-       890329.5</t>
  </si>
  <si>
    <t>СРО-С-073-20112009-       890330.2</t>
  </si>
  <si>
    <t>СРО-С-073-20112009-       890333.3</t>
  </si>
  <si>
    <t>СРО-С-073-20112009-                           890334.4</t>
  </si>
  <si>
    <t>СРО-С-073-20112009-       890336.1</t>
  </si>
  <si>
    <t>СРО-С-073-20112009-       890337.2</t>
  </si>
  <si>
    <t>СРО-С-073-20112009-       890341.1</t>
  </si>
  <si>
    <t>СРО-С-073-20112009-       890341.3</t>
  </si>
  <si>
    <t>СРО-С-073-20112009-       890342.3</t>
  </si>
  <si>
    <t>СРО-С-073-20112009-       890345.1</t>
  </si>
  <si>
    <t>СРО-С-073-20112009-       890346.1</t>
  </si>
  <si>
    <t>СРО-С-073-20112009-       890347.1</t>
  </si>
  <si>
    <t>СРО-С-073-20112009-       890348.1</t>
  </si>
  <si>
    <t>СРО-С-073-20112009-       890349.1</t>
  </si>
  <si>
    <t>СРО-С-073-20112009-       890364.1</t>
  </si>
  <si>
    <t>СРО-С-073-20112009-              890368.3</t>
  </si>
  <si>
    <t>СРО-С-073-20112009-       890373.1</t>
  </si>
  <si>
    <t>СРО-С-073-20112009-       890374.3</t>
  </si>
  <si>
    <t>СРО-С-073-20112009-                 890382.2</t>
  </si>
  <si>
    <t>СРО-С-073-20112009-       890385.1</t>
  </si>
  <si>
    <t>СРО-С-073-20112009-       890387.1</t>
  </si>
  <si>
    <t>СРО-С-073-20112009-       890391.1</t>
  </si>
  <si>
    <t>СРО-С-073-20112009-       890392.2</t>
  </si>
  <si>
    <t>СРО-С-073-20112009-       890394.1</t>
  </si>
  <si>
    <t>СРО-С-073-20112009-       890397.3</t>
  </si>
  <si>
    <t>СРО-С-073-20112009-       890403.2</t>
  </si>
  <si>
    <t>СРО-С-073-20112009-       890404.1</t>
  </si>
  <si>
    <t>СРО-С-073-20112009-       890406.3</t>
  </si>
  <si>
    <t>СРО-С-073-20112009-       890412.1</t>
  </si>
  <si>
    <t>СРО-С-073-20112009-       890413.2</t>
  </si>
  <si>
    <t>СРО-С-073-20112009-       890417.2</t>
  </si>
  <si>
    <t>СРО-С-073-20112009-       890422.1</t>
  </si>
  <si>
    <t>СРО-С-073-20112009-       890423.2</t>
  </si>
  <si>
    <t xml:space="preserve">СРО-С-073-20112009-                890425.2 </t>
  </si>
  <si>
    <t>СРО-С-073-20112009-       890432.4</t>
  </si>
  <si>
    <t>СРО-С-073-20112009-       890433.2</t>
  </si>
  <si>
    <t>СРО-С-073-20112009-       890434.3</t>
  </si>
  <si>
    <t>СРО-С-073-20112009-       890435.1</t>
  </si>
  <si>
    <t>СРО-С-073-20112009-       890439.2</t>
  </si>
  <si>
    <t>СРО-С-073-20112009-       890441.2</t>
  </si>
  <si>
    <t>СРО-С-073-20112009-       890442.3</t>
  </si>
  <si>
    <t>СРО-С-073-20112009-       890443.2</t>
  </si>
  <si>
    <t>СРО-С-073-20112009-       890444.2</t>
  </si>
  <si>
    <t>СРО-С-073-20112009-       890446.1</t>
  </si>
  <si>
    <t>СРО-С-073-20112009-       890449.4</t>
  </si>
  <si>
    <t>СРО-С-073-20112009-       890452.1</t>
  </si>
  <si>
    <t>СРО-С-073-20112009-       890454.2</t>
  </si>
  <si>
    <t>СРО-С-073-20112009-       890456.1</t>
  </si>
  <si>
    <t>СРО-С-073-20112009-       890459.2</t>
  </si>
  <si>
    <t>СРО-С-073-20112009-       890461.2</t>
  </si>
  <si>
    <t>СРО-С-073-20112009-       890463.4</t>
  </si>
  <si>
    <t>СРО-С-073-20112009-       890464.1</t>
  </si>
  <si>
    <t>СРО-С-073-20112009-       890466.4</t>
  </si>
  <si>
    <t>СРО-С-073-20112009-       890469.1</t>
  </si>
  <si>
    <t>СРО-С-073-20112009-       890475.1</t>
  </si>
  <si>
    <t>СРО-С-073-20112009-       890485.2</t>
  </si>
  <si>
    <t>СРО-С-073-20112009-       890492.1</t>
  </si>
  <si>
    <t>А) ИНДИВИДУАЛЬНЫЕ ПРЕДПРИНИМАТЕЛИ</t>
  </si>
  <si>
    <t>Порядковый №</t>
  </si>
  <si>
    <t>Реестровый №</t>
  </si>
  <si>
    <t>Индивидуальный
предприниматель,
Фамилия,
Имя,
Отчество,
дата рождения</t>
  </si>
  <si>
    <t>Основной государственный 
регистрационный номер индивидуального предпринимателя
(ОГРНИП)</t>
  </si>
  <si>
    <t>Идентификационный 
номер налогоплательщика 
(ИНН)</t>
  </si>
  <si>
    <t>Место жительства, контактные данные (почтовый индекс, субъект Российской Федерации, район, город (населённый пункт), улица, номер дома, корпуса (строения) и офиса, телефон, факс, адрес сайта в сети Интернет, электронная почта</t>
  </si>
  <si>
    <t>Исполнительная дирекция Протокол №9
от 08.09.2009г.</t>
  </si>
  <si>
    <t>СРО-С-073-20112009-                 890009.1</t>
  </si>
  <si>
    <t>Белеков
Бабырбек
Аттокурович
15.06.1976г.</t>
  </si>
  <si>
    <t>Симонян
Самвел
Аршалуйсович                                                 29.08.1963г.</t>
  </si>
  <si>
    <t>Шабалина
Светлана                             Владимировна                  06.02.1981г.</t>
  </si>
  <si>
    <t>Исполнительная дирекция Протокол №3 
от 30.06.2009г.</t>
  </si>
  <si>
    <t>Исполнительная дирекция Протокол №6 
от 17.08.2009г.</t>
  </si>
  <si>
    <t>005</t>
  </si>
  <si>
    <t>Правление НП Протокол №2  
от 06.11.2009г.</t>
  </si>
  <si>
    <t>006</t>
  </si>
  <si>
    <t>Правление НП Протокол  № 23 от 28.10.2010г.</t>
  </si>
  <si>
    <t>009</t>
  </si>
  <si>
    <t>Б) ЮРИДИЧЕСКИЕ ЛИЦА</t>
  </si>
  <si>
    <t>СРО-С-073-20112009-    890104.2</t>
  </si>
  <si>
    <t>СРО-С-073-20112009-    890105.2</t>
  </si>
  <si>
    <t>СРО-С-073-20112009-       890107.1</t>
  </si>
  <si>
    <t>СРО-С-073-20112009-       890114.1</t>
  </si>
  <si>
    <t>СРО-С-073-20112009-       890118.1</t>
  </si>
  <si>
    <t>СРО-С-073-20112009-                   890121.2</t>
  </si>
  <si>
    <t>СРО-С-073-20112009-       890123.2</t>
  </si>
  <si>
    <t>СРО-С-073-20112009-       890135.4</t>
  </si>
  <si>
    <t>СРО-С-073-20112009-       890142.3</t>
  </si>
  <si>
    <t>СРО-С-073-20112009-       890145.1</t>
  </si>
  <si>
    <t>СРО-С-073-20112009-                890146.2</t>
  </si>
  <si>
    <t>СРО-С-073-20112009-       890149.5</t>
  </si>
  <si>
    <t>СРО-С-073-20112009-       890150.2</t>
  </si>
  <si>
    <t>СРО-С-073-20112009-       890152.3</t>
  </si>
  <si>
    <t>СРО-С-073-20112009-       890154.2</t>
  </si>
  <si>
    <t>СРО-С-073-20112009-       890158.2</t>
  </si>
  <si>
    <t>СРО-С-073-20112009-       890169.1</t>
  </si>
  <si>
    <t>СРО-С-073-20112009-       890170.2</t>
  </si>
  <si>
    <t>СРО-С-073-20112009-       890174.3</t>
  </si>
  <si>
    <t>СРО-С-073-20112009-                        890176.1</t>
  </si>
  <si>
    <t>СРО-С-073-20112009-       890177.3</t>
  </si>
  <si>
    <t>СРО-С-073-20112009-       890181.2</t>
  </si>
  <si>
    <t>СРО-С-073-20112009-                  890182.5</t>
  </si>
  <si>
    <t>СРО-С-073-20112009-       890184.2</t>
  </si>
  <si>
    <t>СРО-С-073-20112009-       890185.4</t>
  </si>
  <si>
    <t>СРО-С-073-20112009-       890188.3</t>
  </si>
  <si>
    <t>СРО-С-073-20112009-       890190.3</t>
  </si>
  <si>
    <t>СРО-С-073-20112009-       890200.2</t>
  </si>
  <si>
    <t>СРО-С-073-20112009-       890201.3</t>
  </si>
  <si>
    <t>СРО-С-073-20112009-               890202.4</t>
  </si>
  <si>
    <t>СРО-С-073-20112009-               890203.2</t>
  </si>
  <si>
    <t>СРО-С-073-20112009-               890204.2</t>
  </si>
  <si>
    <t>СРО-С-073-20112009-       890207.2</t>
  </si>
  <si>
    <t>СРО-С-073-20112009-       890210.2</t>
  </si>
  <si>
    <t>СРО-С-073-20112009-       890212.2</t>
  </si>
  <si>
    <t>СРО-С-073-20112009-       890214.3</t>
  </si>
  <si>
    <t>СРО-С-073-20112009-                   890215.4</t>
  </si>
  <si>
    <t>Дата прекращения членства. Основание прекращения членства</t>
  </si>
  <si>
    <t>Свидетельство о допуске не выдавалось</t>
  </si>
  <si>
    <t>Действие
 свидетельства прекращено</t>
  </si>
  <si>
    <t>Решение Правления НП  Протокол № 17 
от 22.05.2010г.</t>
  </si>
  <si>
    <t xml:space="preserve">21.12.2010г.    
Заявление о добровольном выходе </t>
  </si>
  <si>
    <t xml:space="preserve">16.10.2012 г.
Заявление о добровольном выходе </t>
  </si>
  <si>
    <t>Решение Правления НП  Протокол № 74 
от 25.11.2013г.</t>
  </si>
  <si>
    <t xml:space="preserve">21.07.2011г.
 Заявление о добровольном выходе </t>
  </si>
  <si>
    <t xml:space="preserve">03.06.2013г.
Заявление о добровольном выходе  </t>
  </si>
  <si>
    <t>Решение Правления НП  Протокол № 28 
от 25.02.2011г.</t>
  </si>
  <si>
    <t xml:space="preserve">03.02.2011г.
Заявление о добровольном выходе </t>
  </si>
  <si>
    <t xml:space="preserve">22.11.2011г.
Заявление о добровольном выходе </t>
  </si>
  <si>
    <t>Решение Правления НП  Протокол № 60 
от 25.12.2012г.</t>
  </si>
  <si>
    <t xml:space="preserve"> 26.02.2014г.     
Заявление о добровольном выходе</t>
  </si>
  <si>
    <t>20.12.2013г.     Заявление о добровольном выходе</t>
  </si>
  <si>
    <t>24.12.2012г.     
Заявление о добровольном выходе</t>
  </si>
  <si>
    <t>Решение Правления НП  Протокол № 46 
от 28.03.2012г.</t>
  </si>
  <si>
    <t xml:space="preserve">15.03.2011г.
Заявление о добровольном выходе </t>
  </si>
  <si>
    <t xml:space="preserve">12.03.2012г.
Заявление о добровольном выходе </t>
  </si>
  <si>
    <t>20.03.2014г.     Заявление о добровольном выходе</t>
  </si>
  <si>
    <t>Решение Правления НП  Протокол № 57 
от 22.11.2012г.</t>
  </si>
  <si>
    <t>14.06.2013г.     Заявление о добровольном выходе</t>
  </si>
  <si>
    <t xml:space="preserve">29.11.2011г.
Заявление о добровольном выходе </t>
  </si>
  <si>
    <t>Решение Правления НП  Протокол № 52 
от 10.08.2012г.</t>
  </si>
  <si>
    <t xml:space="preserve">13.09.2012г.
Заявление о добровольном выходе </t>
  </si>
  <si>
    <t xml:space="preserve">08.02.2011г.
Заявление о добровольном выходе </t>
  </si>
  <si>
    <t xml:space="preserve"> 26.12.2013 г.     Заявление о добровольном выходе</t>
  </si>
  <si>
    <t>Решение Правления НП  Протокол № 48 
от 17.05.2012г.</t>
  </si>
  <si>
    <t>Решение Правления НП  Протокол № 41 
от 29.11.2011г.</t>
  </si>
  <si>
    <t>Решение Правления НП  Протокол № 55 
от 18.10.2012г.</t>
  </si>
  <si>
    <t>29.01.2013 г.
Заявление о добровольном выходе</t>
  </si>
  <si>
    <t xml:space="preserve">03.03.2014 г.     Заявление о добровольном выходе </t>
  </si>
  <si>
    <t>15.05.2012 г.
Заявление о добровольном выходе</t>
  </si>
  <si>
    <t>26.12.2013 г.     Заявление о добровольном выходе</t>
  </si>
  <si>
    <t>13.02.2014 г.     Заявление о добровольном выходе</t>
  </si>
  <si>
    <t xml:space="preserve">16.07.2012г.
Заявление о добровольном выходе </t>
  </si>
  <si>
    <t>Решение Правления НП  Протокол № 71 
от 18.09.2012г.</t>
  </si>
  <si>
    <t>18.06.2012г                              Заявление о добровольном выходе</t>
  </si>
  <si>
    <t xml:space="preserve"> 27.04.2012 г.
Заявление о добровольном выходе</t>
  </si>
  <si>
    <t xml:space="preserve">                      Решение Правления НП  Протокол №17 
от 22.05.2010г.</t>
  </si>
  <si>
    <t>Действие 
свидетельства прекращено</t>
  </si>
  <si>
    <t xml:space="preserve">19.05.2011г.
Заявление о добровольном выходе </t>
  </si>
  <si>
    <t>Решение Правления 
НП  Протокол №22 
от 24.09.2010г.</t>
  </si>
  <si>
    <t xml:space="preserve"> Решение Правления НП  Протокол №32 
от 31.05.2011г.</t>
  </si>
  <si>
    <t xml:space="preserve"> 11.09.2012 г.     Заявление о добровольном выходе </t>
  </si>
  <si>
    <t xml:space="preserve">  20.04.2010г.
 Заявление о добровольном выходе </t>
  </si>
  <si>
    <t>Решение Правления НП  Протокол №17 
от 22.05.2010г.</t>
  </si>
  <si>
    <t xml:space="preserve">14.12.2009г.
Заявление о добровольном выходе </t>
  </si>
  <si>
    <t xml:space="preserve"> Решение Правления НП  Протокол №17 
от 22.05.2010г.</t>
  </si>
  <si>
    <t>Решение Правления НП  Протокол № 51 
от 19.07.2012г.</t>
  </si>
  <si>
    <t xml:space="preserve">19.04.2010г.
Заявление о добровольном выходе </t>
  </si>
  <si>
    <t xml:space="preserve"> Решение Правления НП  Протокол №16 
от 24.04.2010г.</t>
  </si>
  <si>
    <t xml:space="preserve">   08.02.2010г.
Заявление о добровольном выходе </t>
  </si>
  <si>
    <t xml:space="preserve"> Решение Правления НП  Протокол №22 
от 24.09.2010г.</t>
  </si>
  <si>
    <t xml:space="preserve">22.03.2010г.
Заявление о добровольном выходе </t>
  </si>
  <si>
    <t>Решение Правления НП  Протокол №13 
от 13.03.2010г.</t>
  </si>
  <si>
    <t xml:space="preserve"> 20.09.2013 г.     Заявление о добровольном выходе </t>
  </si>
  <si>
    <t xml:space="preserve">12.05.2010г.
Заявление о добровольном выходе </t>
  </si>
  <si>
    <t xml:space="preserve">18.01.2013 г.                                  Заявление о добровольном выходе </t>
  </si>
  <si>
    <t>Решение Правления НП  Протокол № 43 
от 31.01.2012 г.</t>
  </si>
  <si>
    <t xml:space="preserve">26.06.2013г                              Заявление о добровольном выходе </t>
  </si>
  <si>
    <t>22.04.2013 г.     Заявление о добровольном выходе</t>
  </si>
  <si>
    <t>28.05.2013г                              Заявление о добровольном выходе</t>
  </si>
  <si>
    <t xml:space="preserve">13.05.2013г.     Заявление о добровольном выходе </t>
  </si>
  <si>
    <t xml:space="preserve">20.04.2010г.
Заявление о добровольном выходе </t>
  </si>
  <si>
    <t>Решение Правления НП  Протокол №33 
от 23.06.2011г.</t>
  </si>
  <si>
    <t xml:space="preserve">25.09.2013г.     Заявление о добровольном выходе </t>
  </si>
  <si>
    <t xml:space="preserve">30.01.2014 г.     Заявление о добровольном выходе </t>
  </si>
  <si>
    <t xml:space="preserve">12.04.2010г.
Заявление о добровольном выходе </t>
  </si>
  <si>
    <t>Решение Правления НП  Протокол №45 
от 27.02.2012г.</t>
  </si>
  <si>
    <t xml:space="preserve"> РешениеПравления НП  Протокол №16 
от 24.04.2010г.</t>
  </si>
  <si>
    <t>Решение Правления НП  Протокол №41 
от 29.11.2011г.</t>
  </si>
  <si>
    <t>Решение Правления НП  Протокол №22
от 24.09.2010г.</t>
  </si>
  <si>
    <t>Решение Правления НП  Протокол №22 
от 24.09.2010г.</t>
  </si>
  <si>
    <t>Решение Правления НП  Протокол №24 
от 25.11.2010г.</t>
  </si>
  <si>
    <t>Решение Правления НП  Протокол №16 
от 24.04.2010г.</t>
  </si>
  <si>
    <t xml:space="preserve"> 09.01.2014 г.     Заявление о добровольном выходе</t>
  </si>
  <si>
    <t xml:space="preserve">21.01.2011г.
Заявление о добровольном выходе </t>
  </si>
  <si>
    <t xml:space="preserve">от 04.06.2012г.
Заявление о добровольном выходе </t>
  </si>
  <si>
    <t>Решение Правления НП  Протокол № 62 
от 26.02.2013г.</t>
  </si>
  <si>
    <t xml:space="preserve">13.12.2012г. 
Заявление о добровольном выходе </t>
  </si>
  <si>
    <t xml:space="preserve"> 01.03.2013г. 
Заявления о добровольном выходе </t>
  </si>
  <si>
    <t>Решение Правления НП  Протокол № 79 
от 27.02.2014г.</t>
  </si>
  <si>
    <t>Решение Правления НП  Протокол № 67 
от 30.05.2013г.</t>
  </si>
  <si>
    <t>СРО-С-073-20112009-                    890532.2</t>
  </si>
  <si>
    <t>13.06.2013г.     Заявление о добровольном выходе</t>
  </si>
  <si>
    <t>01.04.2014г.     Заявление о добровольном выходе</t>
  </si>
  <si>
    <t>04.03.2014 г.     Заявление о добровольном выходе</t>
  </si>
  <si>
    <t>Решение Правления НП  Протокол № 67 
от 30.05.2013г</t>
  </si>
  <si>
    <t>Решение Правления НП  Протокол №40 
от 27.10.2011г.</t>
  </si>
  <si>
    <t>08.11.2010г.
Заявление о добровольном выходе</t>
  </si>
  <si>
    <t>Решение Правления НП  Протокол №71 
от 18.09.2013г.</t>
  </si>
  <si>
    <t>Решение Правления НП  Протокол № 52 
от 10.08.2012г</t>
  </si>
  <si>
    <t xml:space="preserve">26.12.2013 г.     Заявление о добровольном выходе </t>
  </si>
  <si>
    <t>Решение Правления НП  Протокол №43 
от 31.01.2012 г.</t>
  </si>
  <si>
    <t xml:space="preserve">08.11.2010г.
 Заявление о добровольном выходе </t>
  </si>
  <si>
    <t>Свидетельство 
о допуске не выдавалось</t>
  </si>
  <si>
    <t>01.10.2012г.
Заявление о добровольном выходе</t>
  </si>
  <si>
    <t>06.09.2012 г.     Заявление о добровольном выходе</t>
  </si>
  <si>
    <t xml:space="preserve">03.02.2011г.
Заявление о добровольном выходе  </t>
  </si>
  <si>
    <t>12.10.2012г.      Заявление о добровольном выходе</t>
  </si>
  <si>
    <t>Решение Правления НП  Протокол №39 
от 21.09.2011г</t>
  </si>
  <si>
    <t>Решение Правления НП  Протокол №65 
от 18.04.2013г.</t>
  </si>
  <si>
    <t xml:space="preserve">13.05.2011г.
Заявление о добровольном выходе </t>
  </si>
  <si>
    <t xml:space="preserve">04.03.2013г.
Заявления о добровольном выходе </t>
  </si>
  <si>
    <t>15.03.2011г.
Заявление о добровольном выходе</t>
  </si>
  <si>
    <t xml:space="preserve">27.03.2012г.
Заявление о добровольном выходе </t>
  </si>
  <si>
    <t>Решение Правления НП  Протокол №39 
от 21.09.2011г.</t>
  </si>
  <si>
    <t xml:space="preserve">10.12.2012 г.
Заявление о добровольном выходе </t>
  </si>
  <si>
    <t xml:space="preserve"> 20.12.2013г.     Заявление о добровольном выходе</t>
  </si>
  <si>
    <t xml:space="preserve"> 06.04.2012г.
Заявление о добровольном выходе </t>
  </si>
  <si>
    <t>12.09.2013г.      Заявление о добровольном выходе</t>
  </si>
  <si>
    <t>Решение Правления НП  Протокол №42 
от 23.12.2011г.</t>
  </si>
  <si>
    <t xml:space="preserve">12.03.2010г.
Заявление о добровольном выходе </t>
  </si>
  <si>
    <t xml:space="preserve">31.12.2012г.
Заявление о добровольном выходе </t>
  </si>
  <si>
    <t xml:space="preserve">17.12.2012г.
Заявление о добровольном выходе </t>
  </si>
  <si>
    <t xml:space="preserve">10.05.2011г.
Заявление о добровольном выходе </t>
  </si>
  <si>
    <t xml:space="preserve">09.09.2013г.
Заявление о добровольном выходе </t>
  </si>
  <si>
    <t>Решение Правления НП  Протокол № 42 
от 23.12.2011г.</t>
  </si>
  <si>
    <t>Решение Правления НП  Протокол № 26 
от 24.01.2011г.   Ликвидация юридического лица (п.3 ч. 1 ст. 55.7 Гр.К.)</t>
  </si>
  <si>
    <t>10.02.2011г.
Заявление о добровольном выходе</t>
  </si>
  <si>
    <t>11.11.2011г.
Заявление о добровольном выходе</t>
  </si>
  <si>
    <t xml:space="preserve">30.11.2010г.
Заявление о добровольном выходе </t>
  </si>
  <si>
    <t xml:space="preserve">15.04.2010г.
Заявление о добровольном выходе </t>
  </si>
  <si>
    <t>Решение Правления НП  Протокол № 32 
от 31.05.2011г.</t>
  </si>
  <si>
    <t>Решение Правления НП  Протокол № 39 
от 21.09.2011г.</t>
  </si>
  <si>
    <t xml:space="preserve">28.07.2011г.
Заявление о добровольном выходе </t>
  </si>
  <si>
    <t xml:space="preserve">24.01.2011г.     Заявление о добровольном выходе </t>
  </si>
  <si>
    <t xml:space="preserve">11.01.2011г.
Заявление о добровольном выходе </t>
  </si>
  <si>
    <t>Решение Правления НП  Протокол № 75 
от 19.12.2013г.</t>
  </si>
  <si>
    <t xml:space="preserve">05.12.2012г.
Заявление о добровольном выходе </t>
  </si>
  <si>
    <t xml:space="preserve">14.12.2012г.     Заявление о добровольном выходе </t>
  </si>
  <si>
    <t xml:space="preserve">29.01.2014 г.     Заявление о добровольном выходе </t>
  </si>
  <si>
    <t>Решение Правления НП  Протокол № 45 
от 27.02.2012г</t>
  </si>
  <si>
    <t xml:space="preserve"> 26.12.2013 г.     Заявление о добровольном выходе </t>
  </si>
  <si>
    <t xml:space="preserve"> 08.08.2013г.     
Заявление о добровольном выходе</t>
  </si>
  <si>
    <t xml:space="preserve">25.10.2011г.
Заявление о добровольном выходе </t>
  </si>
  <si>
    <t xml:space="preserve">08.11.2012г.
Заявление о добровольном выходе </t>
  </si>
  <si>
    <t xml:space="preserve">01.03.2013г.
Заявление о добровольном выходе </t>
  </si>
  <si>
    <t>629303, ЯНАО,
г. Новый Уренгой, 
мкр. Дружба, д. 2,
 корп. 2
(3494) 979-550,  
sti089@yandex.ru, sti089@ya.ru</t>
  </si>
  <si>
    <t>629307, ЯНАО, 
г. Новый Уренгой, 
ул. Индустриальная, 
д. 14, 
(3494) 22-16-22  
bpa92@mail.ru</t>
  </si>
  <si>
    <t>629300, ЯНАО, 
г. Новый Уренгой, 
ул. 26 Съезда КПСС, 
д. 6 "А", кв. 33,
(3494) 92-23-94, 
факс: 92-23-95,  
info@puteets.com</t>
  </si>
  <si>
    <t>629300, ЯНАО, 
г. Новый Уренгой, 
ул.Промысловая, д. 25, 
(3494) 93-90-81, 93-90-82  
ssknu@mail.ru</t>
  </si>
  <si>
    <t>СРО-С-073-20112009-                    890514.7</t>
  </si>
  <si>
    <t>125212, г. Москва, ул. Адмирала Макарова, д. 8, стр.1 ,
 (3494) 25-66-85,
25-68-12ф.
bkm@ms12.ru</t>
  </si>
  <si>
    <t>Генеральный директор  
Ормошев
Ильяс
Алымбекович</t>
  </si>
  <si>
    <t>Генеральный директор  
Брюхачев
Леонид
Борисович</t>
  </si>
  <si>
    <t>629644, ЯНАО
Шурышкарский район, 
п. Горки, 
ул. Республики, д.7
89088637609,
89088635359,
89088628807,
gorki-msp@mail.ru</t>
  </si>
  <si>
    <t>629806, ЯНАО,
г. Ноябрьск, промзона,  Панель № 3,
89222855408,
berezleva@yandex.ru</t>
  </si>
  <si>
    <t xml:space="preserve">629603, ЯНАО,
г. Муравленко,
ул. Муравленко, д.39, кв.81, 
т/ф.(34938)24-2-00,
partner-@bk.ru
</t>
  </si>
  <si>
    <t>629805, ЯНАО, 
г. Ноябрьск, 
ул. Магистральная, д. 73,  кв. 56,
(3496)32-56-90,
ф. 32-63-75, 
skrs@list.ru</t>
  </si>
  <si>
    <t>Директор 
Речапов
Альберт
Данаилович</t>
  </si>
  <si>
    <t>Генеральный директор  
Травкин
Алексей
Николаевич</t>
  </si>
  <si>
    <t>Генеральный директор  
Филант
Константин
Геннадьевич</t>
  </si>
  <si>
    <t>СРО-С-073-20112009-       890253.4</t>
  </si>
  <si>
    <t>Муниципальное унитарное предприятие муниципального образования Шурышкарский район «СпецТрансСервис»</t>
  </si>
  <si>
    <t>629008, ЯНАО, г.Салехард,
ул. Республики д.122, кв.2
(34922) 4-38-46,
kontrada@bk.ru</t>
  </si>
  <si>
    <t>СРО-С-073-20112009-       890125.3</t>
  </si>
  <si>
    <t>СРО-С-073-20112009-                890102.5</t>
  </si>
  <si>
    <t xml:space="preserve">629850, ЯНАО, 
Пуровский район, 
г. Тарко-Сале,  
ул. Труда ряд.1/10
(34997) 6-13-50
</t>
  </si>
  <si>
    <t>Общество с ограниченной ответственностью   Строительная Компания «Век»</t>
  </si>
  <si>
    <t>629601, ЯНАО, 
г. Муравленко,
ул. Энтузиастов, д. 4
(34938) 32-8-88, 
922-284-95-97
samvelsimonyan @yandex.ru</t>
  </si>
  <si>
    <t>Общество с ограниченной ответственностью   «Круг»</t>
  </si>
  <si>
    <t xml:space="preserve">629400, ЯНАО, 
г. Лабытнанги,
ул. Гагарина, д.20, кв.61
(34992) 2-34-90, 
922-456-06-33
</t>
  </si>
  <si>
    <t>Общество с ограниченной ответственностью   «Инновационно-строительное предприятие Регион»</t>
  </si>
  <si>
    <t>629850, ЯНАО, 
Пуровский р-н, 
г. Тарко-Сале, 
ул. Геологов 7, 
тел (3452) 48-97-82</t>
  </si>
  <si>
    <t>Общество с ограниченной ответственностью   Производственно-коммерческая фирма
«ТехСпецКомплектАВТО»</t>
  </si>
  <si>
    <t>423250, Татарстан
г. Лениногорск, 
ул. Гагарина,  
д. 44, стр. 2 "А"
(85595) 503-52, 617-75
tsk-auto2002@mail.ru info@tskavto.ru www.tskavto.ru</t>
  </si>
  <si>
    <t>Общество с ограниченной ответственностью  «Строительно-проектное объединение «Промграждан
строй»</t>
  </si>
  <si>
    <t>Муниципальное предприятие Овгортское Муниципальное предприятие  
ЖКХ Адм. МО Шурышкарского района</t>
  </si>
  <si>
    <t>629643, ЯНАО, Шурышкарский р-н, 
п. Овгорт,
ул. Советская, д.34
(34994) 6-72-87, 6-71-85
ovgortgkh@mail.ru</t>
  </si>
  <si>
    <t>Общество с ограниченной ответственностью   «Ноябрьскстройсервис»</t>
  </si>
  <si>
    <t>629803 ЯНАО, 
г. Ноябрьск,
ул. Высоцкого  д.17
(3496) 34-61-20
Peley66@mail.ru</t>
  </si>
  <si>
    <t>Общество с ограниченной ответственностью  «Строительная –торговая фирма
Монтажстройсервис»</t>
  </si>
  <si>
    <t>629405, ЯНАО, 
г. Лабытнанги,
ул. Орлова, д.1, кв. 4
(34992) 3-21-21
volk7025@yandex.ru</t>
  </si>
  <si>
    <t>Открытое акционерное общество   «Харпнефтегазстрой»</t>
  </si>
  <si>
    <t>629420, ЯНАО, 
п. Харп,  
кв. Северный, д.3
т/ф(34993) 72-259
aromash@yandex.ru</t>
  </si>
  <si>
    <t>Общество с ограниченной ответственностью   «ЮНИТОН»</t>
  </si>
  <si>
    <t>629800, ЯНАО, 
г. Ноябрьск, 
ул. Ленина, д.58, кв.19
(3496) 322-522
Yniton-noyabrsk@yandex.ru</t>
  </si>
  <si>
    <t>Общество с ограниченной ответственностью  «Фортуна»</t>
  </si>
  <si>
    <t xml:space="preserve">629400, ЯНАО, 
г. Лабытнанги
ул. Дзержинского
(34992) 32-2-27, 
908-860-66-47
</t>
  </si>
  <si>
    <t>Общество с ограниченной ответственностью   «СК Квадр»</t>
  </si>
  <si>
    <t>629603, ЯНАО, г.Муравленко
ул. Ленина, д. 56, кв. 61
(34938) 44-0-35
kvadr_06@mail.ru</t>
  </si>
  <si>
    <t>Общество с ограниченной ответственностью   «Ямалремстрой»</t>
  </si>
  <si>
    <t>629303, ЯНАО, 
г. Новый Уренгой, 
мкр. Мирный,  д. 3 корп.4, кв.45, 
(3494) 94-49-59,
92-65-86,
RS_URENGOY@mail.ru</t>
  </si>
  <si>
    <t>Генеральный директор  
Пузанов
Николай
Иванович</t>
  </si>
  <si>
    <t xml:space="preserve">Общество с ограниченной ответственностью   «Стиль»  </t>
  </si>
  <si>
    <t>629008, ЯНАО, 
г. Салехард, 
ул. Ямальская, д. 1 "А", кв. 1, 
(34922) 4-10-31, 3-03-02,
4-03-97ф.  
style@yamalstyle.ru</t>
  </si>
  <si>
    <t>Общество с ограниченной ответственностью  «Производственное объединение «Газпромэлектромонтаж»</t>
  </si>
  <si>
    <t>629300, ЯНАО, 
г. Новый Уренгой, 
ул. Промысловая, д. 39, 
промбаза АО  
от «УТПС» а/я 333
(3494) 94-67-60,94-44-37, 23-23-92, 
gpem@bk.ru</t>
  </si>
  <si>
    <t>Муниципальное унитарное предприятие   Жилищно- коммунальное хозяйство «Лимбей»  муниципального образования город Новый Уренгой</t>
  </si>
  <si>
    <t>629300, ЯНАО, 
г. Новый Уренгой, 
мкр. Надежда  
(3494) 97-60-79, 97-60-20
limbey@mail.ru</t>
  </si>
  <si>
    <t>Общество с ограниченной ответственностью  Строительная компания
«Нефтегазстрой»</t>
  </si>
  <si>
    <t>629810, ЯНАО, 
г. Ноябрьск,  
ул. Энтузиастов, д. 69,  
(3496) 354-224  
sc_ngs@mail.ru</t>
  </si>
  <si>
    <t xml:space="preserve">Общество с ограниченной ответственностью  «Нефтегазстрой» </t>
  </si>
  <si>
    <t>629805, ЯНАО, 
г. Ноябрьск, 
ул. 8 марта 1/83, кв. 25  
(3496) 42-30-14 
Sveta.71@bk.ru</t>
  </si>
  <si>
    <t xml:space="preserve">Общество с ограниченной ответственностью  «СибТрансСтрой» </t>
  </si>
  <si>
    <t>629730, ЯНАО, 
г. Надым, 
ул. Набережная 
им. Оруджева, д.1, кв.35 
(3499) 53-88-55  
s_t_s@bk.ru</t>
  </si>
  <si>
    <t>Общество с ограниченной ответственностью  «Уренгойэлектросетьстрой»</t>
  </si>
  <si>
    <t>629300, ЯНАО, 
г. Новый Уренгой, 
мкр. Восточная промзона 
(3494) 94-44-13,
92-50-71, 92-50-66,
факс: 92-50-75,
 V.Medinskaya@mail.ru</t>
  </si>
  <si>
    <t>Закрытое акционерное общество  «Альфа-газ»</t>
  </si>
  <si>
    <t>629350, ЯНАО, 
Тазовский район, 
пгт. Тазовский, 
ул. Колхозная, д. 24 "А",  
alfa-gaz@tazovsky.ru</t>
  </si>
  <si>
    <t xml:space="preserve">Общество с ограниченной ответственностью   «ЮМИ-строй»  </t>
  </si>
  <si>
    <t>629305, ЯНАО, 
г. Новый Уренгой, 
ул. Магистральная, 
д. 46А
(3494)22-20-85</t>
  </si>
  <si>
    <t>Муниципальное учреждение  «Управление капитального строительства»
Администрации муниципального образования город Надым</t>
  </si>
  <si>
    <t>629730, ЯНАО, 
г. Надым, 
ул. Зверева, д. 13 оф.7,  
(3499) 534636, 532084  
so@gorod-nadym.ru</t>
  </si>
  <si>
    <t>Общество с ограниченной ответственностью   Строительная компания
 «Системный инжиниринг»</t>
  </si>
  <si>
    <t>101000, г. Москва, 
ул. Мясницкая, 
д.30/1/2, корпус 2, 
(3496) 34-12-71 
kaumov73@mail.ru</t>
  </si>
  <si>
    <t xml:space="preserve">Общество с ограниченной ответственностью  «Ныдинское» </t>
  </si>
  <si>
    <t>629750, ЯНАО, 
Надымский р-н, 
п. Ныда, 
ул. Советская, д.19  
(3499) 539-616, 539-617
539-742,  
nydda@rambler.ru</t>
  </si>
  <si>
    <t>Общество с ограниченной ответственностью  «ЯмалРемСтройМонтаж»</t>
  </si>
  <si>
    <t>629730, ЯНАО, 
г. Надым,  
пр-т Ленинградский, 
д. 9, кв. 55  
(3499) 525220 
ohohlova@mail.ru</t>
  </si>
  <si>
    <t>Общество с ограниченной ответственностью   «Уренгойгазпромстрой»</t>
  </si>
  <si>
    <t>620109, г. Екатеринбург, 
ул. Металлургов, д.6 А 
(343) 26-392-83
KorotkovaOK@sgms.ru</t>
  </si>
  <si>
    <t xml:space="preserve">Общество с ограниченной ответственностью   «Уралгазсервис»  </t>
  </si>
  <si>
    <t>620131, г. Екатеринбург, 
ул. Металлургов, д.52 А ,
(343) 263-94-32,263-94-33  
KorotkovaOK@sgms.ru</t>
  </si>
  <si>
    <t>Общество с ограниченной ответственностью «Уренгойгазпромстрой»</t>
  </si>
  <si>
    <t>620073, г. Екатеринбург, 
ул. Крестинского, 
д.49/2, оф. 172
(3494)22-10-12, 22-16-87  
KorotkovaOK@sgms.ru</t>
  </si>
  <si>
    <t>Общество с ограниченной ответственностью  «Регионнефтегазстрой»</t>
  </si>
  <si>
    <t xml:space="preserve">620131, г. Екатеринбург, 
ул. Металлургов, 52-А  
(343)  2639227 </t>
  </si>
  <si>
    <t>Общество с ограниченной ответственностью  «Производственно-инженерная и строительная компания «Уренгойгазпромстрой"</t>
  </si>
  <si>
    <t>629307, ЯНАО, 
г. Новый Уренгой, 
ул. Индустриальная, 
д.2, оф. 205 
(3494) 22-16-49,  
ugps-ooo@rambler.ru</t>
  </si>
  <si>
    <t xml:space="preserve">Общество с ограниченной ответственностью   «АВТОДОР»  </t>
  </si>
  <si>
    <t>105203, г. Москва, 
ул. Нижняя
Первомайская , д. 64</t>
  </si>
  <si>
    <t>Общество с ограниченной ответственностью   «СтройМонтажПроект»</t>
  </si>
  <si>
    <t>629400, ЯНАО,
г. Лабытнанги, 
ул. Школьная, 
д. 33, кв. 10
(34992) 2-21-06</t>
  </si>
  <si>
    <t>Общество с ограниченной ответственностью   «Виктория»</t>
  </si>
  <si>
    <t>629300,  ЯНАО,
г. Новый Уренгой, 
ул. Комсомольская, 5-Г
(3494) 22-90-85 22-91-24, 
boris1961@live.ru</t>
  </si>
  <si>
    <t>Открытое акционерное общество  «Уренгойгоравтодор»</t>
  </si>
  <si>
    <t>629300, ЯНАО,
г. Новый Уренгой, 
пр-т Ленинградский, 
д. 5, Б
(3494) 24-11-07 24-11-26ф  
ugad09@yandex.ru</t>
  </si>
  <si>
    <t>Закрытое акционерное общество  «ЭнергоСтройТрейдинг»</t>
  </si>
  <si>
    <t>119034, 
г. Москва, 
Померанцев пер., 
д. 5, стр.1  
(499) 245-39-09,  
energo_st@mail.ru</t>
  </si>
  <si>
    <t xml:space="preserve">Общество с ограниченной ответственностью  «Электротехник» </t>
  </si>
  <si>
    <t>629601, ЯНАО,
г. Муравленко, 
ул. Нефтяников, д. 26
(34938) 43-2-96</t>
  </si>
  <si>
    <t xml:space="preserve">Общество с ограниченной ответственностью   «Энергосервис» </t>
  </si>
  <si>
    <t>629400, ЯНАО,
г. Лабытнанги, 
ул. 40 лет Победы, 
ремонтно- механический цех
(34992) 5-59-94  
svmorozov@mail.ru</t>
  </si>
  <si>
    <t xml:space="preserve">Общество с ограниченной ответственностью   «УРЕНГОЙСЕРВИС»  </t>
  </si>
  <si>
    <t>629300, ЯНАО,
г. Новый Уренгой,  
м-н Юбилейный, 
д. 4, кв. 71
(3494) 22-81-99</t>
  </si>
  <si>
    <t xml:space="preserve">Общество с ограниченной ответственностью  «Жилкомсервис» </t>
  </si>
  <si>
    <t>629800, ЯНАО,
г. Ноябрьск, 
промузел «Пелей», 
панель № 16
(3496) 43-23-25 
docc@yandex.ru</t>
  </si>
  <si>
    <t xml:space="preserve">Общество с ограниченной ответственностью  «Аверс» </t>
  </si>
  <si>
    <t>629000, ЯНАО,
г. Салехард, 
ул. Ангальский мыс,  
Промзона
(34922) 4-82-06, 
avers@yamalinfo.ru</t>
  </si>
  <si>
    <t xml:space="preserve">Общество с ограниченной ответственностью   «РУСКОМСТРОЙ»  </t>
  </si>
  <si>
    <t>111394, г. Москва,  
ул. Перовская, д. 493, 
111394, г. Москва, 
ул. Перовская,  
д. 46, кв. 53,
(495) 672-78-58, 
bmc-mos@yandex.ru</t>
  </si>
  <si>
    <t xml:space="preserve">Общество с ограниченной ответственностью  «Специализированные строительно-монтажные работы»  </t>
  </si>
  <si>
    <t>629830, ЯНАО,
г. Губкинский, 
Промзона, Панель №8
(34936) 5-12-40  5-14-40</t>
  </si>
  <si>
    <t xml:space="preserve">Общество с ограниченной ответственностью  «Трансавто Кэт» </t>
  </si>
  <si>
    <t>629307, ЯНАО,
 г. Новый Уренгой, 
ул. Индустриальная, 
д. 6
(3494) 22-13-47,  
plastpolimer777@mail.ru</t>
  </si>
  <si>
    <t xml:space="preserve">Общество с ограниченной ответственностью  «ЛюксСтрой» </t>
  </si>
  <si>
    <t>629300, ЯНАО,
г. Новый Уренгой ,  
ул. Интернациональная, 
д. 2а, кв. 6
902 857 64 77</t>
  </si>
  <si>
    <t>Закрытое акционерное общество  «ТРИСС-строй Переделкино»</t>
  </si>
  <si>
    <t>129336, г. Москва,  
ул. Норильская,  д. 36,  
(495) 245-00-30 
245-11-63ф.
в Салехарде 4-78-54, 
6-31-99,  
info@komplex-peredelkino.ru</t>
  </si>
  <si>
    <t xml:space="preserve">Общество с ограниченной ответственностью  Производственно- строительная фирма «Уренгойгазстроймеханизация» </t>
  </si>
  <si>
    <t>629305, ЯНАО,
г. Новый Уренгой, 
ул. Таежная, д.168,
629300, ЯНАО,
г. Новый Уренгой,
ул. Набережная, д.26
(3494) 92-20-86 
psfugsm@mail.ru</t>
  </si>
  <si>
    <t>Общество с ограниченной ответственностью   «Строительная компания «Стройкомплекс»</t>
  </si>
  <si>
    <t xml:space="preserve">141071, Московская область, 
г. Королёв,
ул. Комсомольская, д. 6, пом. II, ком.7, 
(3495) 534984, 
PSV2258@yandex.ru </t>
  </si>
  <si>
    <t>Общество с ограниченной ответственностью  «Сибкомплектстрой»</t>
  </si>
  <si>
    <t>625048, г. Тюмень,  
ул. Холодильная, 
д. 116, кв. 2,  
(3452) 50-42-27</t>
  </si>
  <si>
    <t>Общество с ограниченной ответственностью  «Ямал-нефте-дор-строй»</t>
  </si>
  <si>
    <t>629300, ЯНАО, 
г. Новый Уренгой, 
мкр. Советский,  
д. 7, корп. 1, кв. 80
(3494) 22-70-36, 
ynds@mail.ru</t>
  </si>
  <si>
    <t>Общество с ограниченной ответственностью  «Ремонтно-строительные услуги»</t>
  </si>
  <si>
    <t>629757, ЯНАО, 
Надымский р-н, 
п. Пангоды, 
ул. Зверева, д. 1, 
(34995) 59-2-82  
OOO_RSU@mail.ru</t>
  </si>
  <si>
    <t xml:space="preserve"> Общество с ограниченной ответственностью  «Регион-Строй»</t>
  </si>
  <si>
    <t>629365, ЯНАО, 
Тазовский район, 
с. Газ-Сале,
ул. Воробьева, д. 10
(3494) 23-38-5, 
zgs1@rambler.ru</t>
  </si>
  <si>
    <t>Общество с ограниченной ответственностью  «КЛИМАТ-ЭКСТРИМ»</t>
  </si>
  <si>
    <t>629008, ЯНАО, 
г. Салехард, 
ул. Совхозная, 
д. 15, кв. 13,
(34922) 4-44-79 
elena-voronova@yandex.ru</t>
  </si>
  <si>
    <t>Общество с ограниченной ответственностью  «Грант+»</t>
  </si>
  <si>
    <t>629003, ЯНАО, 
г. Салехард, 
ул. Чкалова,  д. 34, кв. 6</t>
  </si>
  <si>
    <t>Общество с ограниченной ответственностью  «Союзремстрой»</t>
  </si>
  <si>
    <t>125412, г. Москва, 
 ул. Ангарская,  
д. 23, корп. 5, кв. 57
(495) 707 32 80  
msardar@bk.ru</t>
  </si>
  <si>
    <t>Государственное казённое учреждение  «Дирекция по развитию сельских территорий»</t>
  </si>
  <si>
    <t>629008, ЯНАО, 
г. Салехард, 
ул. Республики, д. 26
(34922) 4-78-09 4-57-04, 
drst@yamalagro.ru</t>
  </si>
  <si>
    <t>Общество с ограниченной ответственностью  «Северспецстройпроект-НТ»</t>
  </si>
  <si>
    <t>Правление НП Протокол №12 
от 20.02.2010 г.</t>
  </si>
  <si>
    <t>629003, ЯНАО, 
 г. Салехард, 
ул. Гоголя, д. 24
(34922) 7-46-86, 
schegolll89@rambler.ru</t>
  </si>
  <si>
    <t>Общество с ограниченной ответственностью  «Домостроительная компания- Север»</t>
  </si>
  <si>
    <t>629620, ЯНАО, 
п. Аксарка, 
ул. Первомайская, д. 37, кв. 2
(34993) 2-25-39,
valentin-stavers@mail.ru</t>
  </si>
  <si>
    <t>Общество с ограниченной ответственностью  «Управление строительных работ-08»</t>
  </si>
  <si>
    <t>629300, ЯНАО, 
г. Новый Уренгой, 
пр-т Ленинградский, 
д. 14 "А", кв. 15
(3494) 24-07-52 
usr-08@yandex.ru</t>
  </si>
  <si>
    <t>Муниципальное унитарное предприятие Муниципальное казенное унитарное предприятие «Управление капитального строительства Шурышкарского района»</t>
  </si>
  <si>
    <t>629640, ЯНАО, 
с. Мужи,
 ул. Архангельского, 14 а
(34994) 2-14-81 2-10-89, 
upstroj@rambler.ru</t>
  </si>
  <si>
    <t>Общество с ограниченной ответственностью  «ЭлектроЩит»</t>
  </si>
  <si>
    <t>640006, 
г. Курган, 
ул. Бурова-Петрова, 
д. 99 "А", стр. 12,  
(3522) 64-04-54, 64-04-57 
e-skurgan@mail.ru</t>
  </si>
  <si>
    <t>Общество с ограниченной ответственностью  «Газтрансстрой-Инжиниринг»</t>
  </si>
  <si>
    <t>Правление НП Протокол №13 от 13.03.2010г.</t>
  </si>
  <si>
    <t>629303, ЯНАО,
г. Новый Уренгой,
мкр. Мирный, д.1, корп 3а 
(34949)6-18-56  
gaztransstroy@gmail.com</t>
  </si>
  <si>
    <t>629305, ЯНАО, 
г. Новый Уренгой, 
ул. Таежная, 
д.19 «Г», кв. 5 
(34949)238-292</t>
  </si>
  <si>
    <t>Общество с ограниченной ответственностью  «Ямалградстрой»</t>
  </si>
  <si>
    <t>629757, ЯНАО,
Надымский р-н,
п. Пангоды,
ул. Ленина, д. 10, кв. 31
(34995)9-04-33  
Amayakdz@mail.ru</t>
  </si>
  <si>
    <t>Открытое акционерное общество  «Энерго-Газ-Ноябрьск»</t>
  </si>
  <si>
    <t>629806, ЯНАО,
г. Ноябрьск,
ул. 60 лет СССР, д. 29
(3496) 35-21-94, 
35-37-24,  
EGNoyabrsk@mail.ru, 
secretar@energo-gas-noyabrsk.ru</t>
  </si>
  <si>
    <t>Муниципальное учреждение   «Ямальская служба заказчика»</t>
  </si>
  <si>
    <t>629700, ЯНАО,
с. Яр-Сале, 
ул. Советская, д.11
(34996)3-07-58 
uksyasz@rambler.ru</t>
  </si>
  <si>
    <t>Общество с ограниченной ответственностью  «АРКАДА-Н»</t>
  </si>
  <si>
    <t>629800, ЯНАО
г. Ноябрьск, 
СМП-329
«Столярный цех»
(3496) 39-62-96, 
arkada-n70@mail.ru</t>
  </si>
  <si>
    <t>Общество с ограниченной ответственностью  «ИнтегралЪ»</t>
  </si>
  <si>
    <t>620003, г. Тюмень,  
ул. Володарского 14, офис 704
(3452) 54-64-85, 54-64-84
anton072@mail.ru</t>
  </si>
  <si>
    <t>Общество с ограниченной ответственностью  «Электросетевая компания»</t>
  </si>
  <si>
    <t>629008, ЯНАО, 
г. Салехард, 
ул. Чубынина, 25, кв. 133,  
902-817-91-09,  
seesrza@mail.ru</t>
  </si>
  <si>
    <t>Общество с ограниченной ответственностью   «Региональная строительная компания»</t>
  </si>
  <si>
    <t>629305, ЯНАО, 
г. Новый Уренгой,
ул. Арктическая, 
д. 25, кв. 12, 
(3494)979-462</t>
  </si>
  <si>
    <t>Общество с ограниченной ответственностью   «НовоуренгойТрансСтрой»</t>
  </si>
  <si>
    <t>629300, ЯНАО,
г. Новый Уренгой,
ул. 26 съезда КПСС,
д. 8 А, кв. 35
(3494)946-260  
tokma@yandex.ru</t>
  </si>
  <si>
    <t xml:space="preserve">Общество с ограниченной ответственностью  «Геолог-Инвест» </t>
  </si>
  <si>
    <t>629008, ЯНАО, 
г. Салехард, 
ул. Губкина, д. 21,  
(34922)3-50-87  
geolog-invest@mail.ru</t>
  </si>
  <si>
    <t>Общество с ограниченной ответственностью   «Эколог»</t>
  </si>
  <si>
    <t>629300, ЯНАО, 
г. Новый Уренгой,
пр-т Ленинградский, 
д. 2, кв. 6</t>
  </si>
  <si>
    <t>Государственное учреждение «Дирекция транспорта и дорожного хозяйства Ямало-Ненецкого автономного округа»</t>
  </si>
  <si>
    <t>629008, ЯНАО,
г. Салехард, 
ул. Зои Космодемьянской, 
д. 43, (34922) 7-17-02, 
7-17-85, 7-17-83,  
dtidh@road.gov.yanao.ru</t>
  </si>
  <si>
    <t>Закрытое акционерное общество  «Максимум Сервис»</t>
  </si>
  <si>
    <t>Правление НП Протокол № 22 
от 24.09.2010г.</t>
  </si>
  <si>
    <t>Общество с ограниченной ответственностью   «Пургазтрансстрой»</t>
  </si>
  <si>
    <t>629840, ЯНАО, 
Пуровский р-н, 
пос. Пурпе-1,
Промзона
(34936) 3-49-10, 
3-49-27, 
pgts2008purpe1 @yandex.ru</t>
  </si>
  <si>
    <t>Общество с ограниченной ответственностью  «ПурСтройТранс»</t>
  </si>
  <si>
    <t>629300, г. Новый Уренгой,  
ул. Интернациональная,  
д. 3, кв. 74, 
(3494) 945-685, 
923-879, 
purstroi@rambler.ru</t>
  </si>
  <si>
    <t>Общество с ограниченной ответственностью   «ЯмалПромСтрой»</t>
  </si>
  <si>
    <t>629303, ЯНАО, 
г. Новый Уренгой, 
мкр. Дружба, 
д. 2, корп.3, кв. 160 
(3494) 25-92-61, 
9220613777, 
pssm-2002@yandex.ru</t>
  </si>
  <si>
    <t>Общество с ограниченной ответственностью  «СМО Межрегиондорстрой»</t>
  </si>
  <si>
    <t xml:space="preserve">Общество с ограниченной ответственностью  «Энергоинвест» </t>
  </si>
  <si>
    <t>629400, ЯНАО,
г. Лабытнанги, 
ул. Дзержинского, д.8, 
(34992) 5-52-92, 
5-53-29, 
nevuv@mail.ru</t>
  </si>
  <si>
    <t>629300, ЯНАО, 
г. Новый Уренгой, 
пр-т Ленинградский,  
д. 14, кв. 68,   
(3494) 93-90-83, 93-90-81  
ssknu@mail.ru</t>
  </si>
  <si>
    <t xml:space="preserve">Общество с ограниченной ответственностью   «Сибгазстроймонтаж» </t>
  </si>
  <si>
    <t>Правление НП Протокол №34 
от 14.07.2011г.</t>
  </si>
  <si>
    <t>629800, ЯНАО, 
г. Ноябрьск,  
ул. Энтузиастов, 
д. 20а, кв. 105 
tymensv@mail.ru</t>
  </si>
  <si>
    <t>Общество с ограниченной ответственностью  «Ямалстрой Инком»</t>
  </si>
  <si>
    <t>629400, ЯНАО,
г. Лабытнанги,
ул. Магистральная,
д. 33, кв.5,
9220679018</t>
  </si>
  <si>
    <t>Директор 
Сопильняк
Сергей
Иванович</t>
  </si>
  <si>
    <t>Генеральный директор
Войналович
Александр
Николаевич</t>
  </si>
  <si>
    <t>Директор
Костышин
Михаил
Михайлович</t>
  </si>
  <si>
    <t>629600, ЯНАО, г.Муравленко, ул. Ленина, д. 66 "б",
т.(34938) 4-50-40, 
4-33-34
ppt89@mail.ru</t>
  </si>
  <si>
    <t>Директор 
Салимов
Рустам
Абдухалимович</t>
  </si>
  <si>
    <t xml:space="preserve">629600, ЯНАО, г. Муравленко, Промзона,
т. (34938) 22-001, 22-003
boss@sms-net.ru
</t>
  </si>
  <si>
    <t>Генеральный директор  
Дронова 
Светлана Леонидовна</t>
  </si>
  <si>
    <t>Генеральный директор  
Михнюк
Иван
Григорьевич</t>
  </si>
  <si>
    <t>Генеральный директор
Боярская
Оксана
Вильевна</t>
  </si>
  <si>
    <t>649002, Республика Алтай, г. Горно-Алтайск, ул. Чорос Гуркина, д.29,
(34940) 21060
taz-filial@yandex.ru</t>
  </si>
  <si>
    <t>Генеральный директор
Балабанов
Антон
Васильевич</t>
  </si>
  <si>
    <t>Директор
Федорченко
Валентина
Витальевна</t>
  </si>
  <si>
    <t>629008, ЯНАО, г. Салехард,
ул. Республики, д. 60, д.103  
(34922) 31634, 33979
energo-st@yandex.ru www.energo-st.com</t>
  </si>
  <si>
    <t>Директор
Тышкевич
Анатолий
Михайлович</t>
  </si>
  <si>
    <t>629601, ЯНАО, 
г.Салехард, 
ул. Трудовая, д. 14, кв.2  (34922) 43164,43167
ooo-mirazh@yandex.ru</t>
  </si>
  <si>
    <t>Генеральный директор  
Ленде
Виктор
Романович</t>
  </si>
  <si>
    <t>Генеральный директор
Докучаев
Алексей
Александрович</t>
  </si>
  <si>
    <t>Генеральный директор  
Цайтлер
Вадим 
Любомирович</t>
  </si>
  <si>
    <t>Генеральный директор
Шишмарев
Михаил 
Валерьевич</t>
  </si>
  <si>
    <t>629007, ЯНАО, 
г.Салехард,
ул. Ленина, д. 40, кв. 10,
(34922) 36279, 34922
shishmarev@list.ru</t>
  </si>
  <si>
    <t>Генеральный директор  
Качура
Виктор
Дмитриевич</t>
  </si>
  <si>
    <t>Директор
Шиповской
Глеб
Валерьевич</t>
  </si>
  <si>
    <t>629400, ЯНАО, 
г. Лабытнанги, 
ул. Леонида Гиршгорна, 
д. 51, кв. 15,
8(34992) 5-57-65
sik-lbt@mail.ru</t>
  </si>
  <si>
    <t>Директор 
Архипов
Виктор
Владимирович</t>
  </si>
  <si>
    <t>Генеральный директор
Лукьянов  Дмитрий Дмитриевич</t>
  </si>
  <si>
    <t>629620, ЯНАО, 
Приуральский р-он, 
с. Аксарка, 
ул. Первомайская, д.19
Т/ф 834922-45321,
esi-salekhard@rambler.ru</t>
  </si>
  <si>
    <t>Директор
Анофриев 
Виталий
Сергеевич</t>
  </si>
  <si>
    <t>Директор
Авлошенко
Александр
Игоревич</t>
  </si>
  <si>
    <t>Директор 
Ониани
Гурами 
Ладикоевич</t>
  </si>
  <si>
    <t xml:space="preserve">  629003, ЯНАО, 
г. Салехард, 
ул. Чкалова, д. 3,  
9028272171  
eo8909@yandex.ru</t>
  </si>
  <si>
    <t>Директор
Ахмедханов
Гасан
Ахмедович</t>
  </si>
  <si>
    <t>Директор 
Попова
Татьяна
Александровна</t>
  </si>
  <si>
    <t>Генеральный директор
Харитонов
Леонид
Владимирович</t>
  </si>
  <si>
    <t>Генеральный директор  
Берёза
Николай
Иванович</t>
  </si>
  <si>
    <t>Директор
Колесник
Ирина
Константиновна</t>
  </si>
  <si>
    <t>Директор 
Ситников
Максим
Викторович</t>
  </si>
  <si>
    <t>Генеральный директор 
Паздников
Виктор 
Федорович</t>
  </si>
  <si>
    <t>103220, г. Москва. 
Ул.2-я Квесисская, д.24, корп. 3.
(3494) 25-66-85, 
25-68-12 ф.</t>
  </si>
  <si>
    <t>Генеральный директор
Дмитриев
Виталий
Васильевич</t>
  </si>
  <si>
    <t>Генеральный директор
Панафидин
Георгий
Григорьевич</t>
  </si>
  <si>
    <t>Генеральный директор  
Карчава
Исидор
Григорьевич</t>
  </si>
  <si>
    <t>Генеральный директор
Баштавой
Олег
Альбертович</t>
  </si>
  <si>
    <t>Директор 
Гапонюк
Андрей  
Аркадьевич</t>
  </si>
  <si>
    <t>Директор 
Хафизов
Руслан 
Раулевич</t>
  </si>
  <si>
    <t>Директор
Алескеров
Ада
Алескерович</t>
  </si>
  <si>
    <t>Генеральный директор
Перепелица
Василий 
Сергеевич</t>
  </si>
  <si>
    <t>Директор 
Бабаян
Александр
Макарович</t>
  </si>
  <si>
    <t>Генеральный директор
Казиявова
Кумсият
Шаиповна</t>
  </si>
  <si>
    <t>Генеральный директор
Гарифуллин
Латиф
Муталлимович</t>
  </si>
  <si>
    <t>Генеральный директор
Хусаинов
Мансур
Зайнетдинович</t>
  </si>
  <si>
    <t>Директор
Новицкий  
Эдуард  
Аркадьевич</t>
  </si>
  <si>
    <t>Генеральный директор  
Еберзин
Виктор
Николаевич</t>
  </si>
  <si>
    <t>Директор 
Доронин
Вячеслав 
Анатольевич</t>
  </si>
  <si>
    <t>Генеральный директор
Зауташвили
Илья
Георгиевич</t>
  </si>
  <si>
    <t>Директор
Колоколов
Андрей
Гурьевич</t>
  </si>
  <si>
    <t>Генеральный директор  
Ктоян
Артавазд
Лаврентович</t>
  </si>
  <si>
    <t>Генеральный директор
Тимошенко
Валерий 
Дмитриевич</t>
  </si>
  <si>
    <t>Генеральный директор  
Алиев
Аскерхан
Алиевич</t>
  </si>
  <si>
    <t>625003, г. Тюмень, 
ул. Красина, д. 7 "А",
(3499) 52-54-99, 
52-24-00</t>
  </si>
  <si>
    <t>Генеральный директор
Мамедов
Рустам
Магар-оглы</t>
  </si>
  <si>
    <t>Генеральный директор
 Томашевский
Владимир
Михайлович</t>
  </si>
  <si>
    <t>Генеральный директор  
Симонян
Самвел
Аршалуйсович</t>
  </si>
  <si>
    <t>Директор
Ширинкин
Александр 
Владимирович</t>
  </si>
  <si>
    <t>Генеральный директор 
Зиновьев 
Александр 
Александрович</t>
  </si>
  <si>
    <t>Директор
Николаев
Александр 
Васильевич</t>
  </si>
  <si>
    <t>Генеральный директор  
Ольков
Николай
Васильевич</t>
  </si>
  <si>
    <t xml:space="preserve">629730, ЯНАО, г.Надым,
ул. Заводская, здание ЗКПД
(3499) 59-73-89, 
59-74-94ф
alex.semenduev@mail.ru
</t>
  </si>
  <si>
    <t>Директор 
Вакуев
Петр
Егорович</t>
  </si>
  <si>
    <t>Директор
Загидуллин
Анур
Хурматович</t>
  </si>
  <si>
    <t>Генеральный директор
Башинский
Владимир 
Николаевич</t>
  </si>
  <si>
    <t>Генеральный директор
Ромащенко
Александр
Иванович</t>
  </si>
  <si>
    <t>Директор
Дроконов
Сергей 
Александрович</t>
  </si>
  <si>
    <t>Директор 
Чубанидзе
Шарко
Платонович</t>
  </si>
  <si>
    <t>Директор 
Баран
Олег
Валерьевич</t>
  </si>
  <si>
    <t>Генеральный директор  
Зуев
Виктор
Анатольевич</t>
  </si>
  <si>
    <t>Директор 
Задерей
Виталий
Николаевич</t>
  </si>
  <si>
    <t>Генеральный директор  
Лобода
Андрей 
Филиппович</t>
  </si>
  <si>
    <t>Директор 
Морозов
Сергей 
Владимирович</t>
  </si>
  <si>
    <t>Генеральный директор  
Айвазян
Владислав
Вартанович</t>
  </si>
  <si>
    <t>Генеральный директор
Павельев
Роман
Викторович</t>
  </si>
  <si>
    <t>Генеральный директор
Мухаметзянов
Сагит
Шакирович</t>
  </si>
  <si>
    <t>Генеральный директор
Мединский 
Александр 
Иванович</t>
  </si>
  <si>
    <t>Генеральный директор
Гринберг  
Андрей 
Борисович</t>
  </si>
  <si>
    <t>Генеральный директор  
Манаков
Юрий 
Леонидович</t>
  </si>
  <si>
    <t>Начальник
Утяганова
 Ольга 
Сергеевна</t>
  </si>
  <si>
    <t>Директор 
Каюмов
Рустам  
Акрямович</t>
  </si>
  <si>
    <t>Генеральный директор
Кошелев  
Валерий 
Александрович</t>
  </si>
  <si>
    <t>Генеральный директор  
Хохлова  
Ольга  
Анатольевна</t>
  </si>
  <si>
    <t>Генеральный директор  
Коршун  
Алексей  
Яковлевич</t>
  </si>
  <si>
    <t>Директор 
Малютин
Денис 
Владимирович</t>
  </si>
  <si>
    <t>Генеральный директор  
Семенов  
Андрей 
Николаевич</t>
  </si>
  <si>
    <t>Директор 
Пьянзин
Эдуард 
Геннадьевич</t>
  </si>
  <si>
    <t>Генеральный директор  
Поболя 
Пётр 
Сергеевич</t>
  </si>
  <si>
    <t>Генеральный директор
Щитикова
Маргарита  
Витальевна</t>
  </si>
  <si>
    <t>Генеральный директор  
Сычев 
Александр 
Анатольевич</t>
  </si>
  <si>
    <t>Директор 
Финько
Сергей  
Борисович</t>
  </si>
  <si>
    <t>Генеральный директор
Абдрахманов 
Ринат 
Фавитович</t>
  </si>
  <si>
    <t>Генеральный директор  
Морозов
Сергей 
Дмитриевич</t>
  </si>
  <si>
    <t>Директор 
Петров 
Юрий 
Львович</t>
  </si>
  <si>
    <t>Генеральный директор  
Морозов
Сергей 
Викторович</t>
  </si>
  <si>
    <t>Директор 
Черней 
Иван 
Васильевич</t>
  </si>
  <si>
    <t>Директор 
Гузенков  
Николай 
Васильевич</t>
  </si>
  <si>
    <t>Директор 
Синяков
Сергей  
Аркадьевич</t>
  </si>
  <si>
    <t>Генеральный директор  
Матей 
Борис
Саввович</t>
  </si>
  <si>
    <t>Директор 
Гиндуллин
Фаиль 
Шайхуллович</t>
  </si>
  <si>
    <t>Директор 
Романов 
Сергей 
Владимирович</t>
  </si>
  <si>
    <t>Генеральный директор
Павловский 
Петр 
Васильевич</t>
  </si>
  <si>
    <t>Генеральный директор  
Галковский 
Олег  
Владимирович</t>
  </si>
  <si>
    <t>Генеральный директор
Абрамов 
Николай 
Львович</t>
  </si>
  <si>
    <t>Директор
Дворниченко
Игорь  
Александрович</t>
  </si>
  <si>
    <t>Директор 
Горелый 
Николай  
Иванович</t>
  </si>
  <si>
    <t>Генеральный директор  
Малетов
Сергей 
Иванович</t>
  </si>
  <si>
    <t>Директор 
Ладанов 
Виктор 
Алексеевич</t>
  </si>
  <si>
    <t>Директор 
Швин
Владимир  
Давыдович</t>
  </si>
  <si>
    <t>Генеральный директор
Юрченко
Геннадий 
Иванович</t>
  </si>
  <si>
    <t>Директор 
Манукян 
Мелик 
Грантович</t>
  </si>
  <si>
    <t>Директор 
Мирзоев 
Сардар
Гусан оглы</t>
  </si>
  <si>
    <t>Директор 
Галямов
 Азат 
Ахтамович</t>
  </si>
  <si>
    <t>Директор 
Краснова 
Танзиля  
Мухаметовна</t>
  </si>
  <si>
    <t>Генеральный директор
Ставерский
Андрей  
Валентинович</t>
  </si>
  <si>
    <t>Директор
Пермяков
Станислав 
Владимирович</t>
  </si>
  <si>
    <t>И.о. Директора
 Бессонов
Валерий 
Александрович</t>
  </si>
  <si>
    <t>Генеральный директор  
Исупов 
Вячеслав  
Олегович</t>
  </si>
  <si>
    <t>Генеральный директор  
Бокарев
Владислав
Александрович</t>
  </si>
  <si>
    <t>Генеральный директор
Алексеенко
Виктор 
Александрович</t>
  </si>
  <si>
    <t>Генеральный директор
Степанян
Амаяк
Джанибекович</t>
  </si>
  <si>
    <t>Исполнительный директор 
Стратий
Юрий
Федорович</t>
  </si>
  <si>
    <t>Директор  
Темнык
Александр
Методьевич</t>
  </si>
  <si>
    <t>Генеральный директор  
Ленда
Елена
Алексеевна</t>
  </si>
  <si>
    <t>Генеральный директор  
Гниненко
Антон
Геннадьевич</t>
  </si>
  <si>
    <t>Директор  
Стасюк 
Максим 
Александрович</t>
  </si>
  <si>
    <t>Генеральный директор  
Волохов
Виктор
Алексеевич</t>
  </si>
  <si>
    <t>Генеральный директор  
Токма
Людмила
Владимировна</t>
  </si>
  <si>
    <t>Генеральный директор  
Горлов 
Александр
Петрович</t>
  </si>
  <si>
    <t>Директор  
Гассиев
Владимир
Георгиевич</t>
  </si>
  <si>
    <t>Директор  
Боркун
Игорь
Федорович</t>
  </si>
  <si>
    <t>Генеральный директор
Веселова
Наталья
Вячеславовна</t>
  </si>
  <si>
    <t>129110, г. Москва,
Банный пер., д. 8 ,
(34934) 939-092, 939-148</t>
  </si>
  <si>
    <t>Генеральный директор
Дворников
Владимир
Николаевич</t>
  </si>
  <si>
    <t>Генеральный директор  
Мальцев
Виктор
Егорович</t>
  </si>
  <si>
    <t>Генеральный директор 
Муслимов 
Яраги 
Могомедович</t>
  </si>
  <si>
    <t>Генеральный директор  
Кулинич 
Степан
Иванович</t>
  </si>
  <si>
    <t>Директор
Невьянцев
Юрий
Владимирович</t>
  </si>
  <si>
    <t>Генеральный директор  
Гуцал  
Андрей 
Ярославович</t>
  </si>
  <si>
    <t>Генеральный директор  
Верилов
Юрий
Викторович</t>
  </si>
  <si>
    <t>Общество с ограниченной ответственностью   «СтройТехИнновация»</t>
  </si>
  <si>
    <t>Генеральный директор  
Яковлев 
Антон 
Александрович</t>
  </si>
  <si>
    <t>629757, ЯНАО,
Надымский район, 
п. Пангоды, ул. Газодобытчиков, д. 9, офис 30,
(3499) 59-02-26, 
ф.59-02-28,  
pangodes@mail.ru, laragur@mail.ru</t>
  </si>
  <si>
    <t>Правление НП Протокол №11 
от 06.02.2010г.</t>
  </si>
  <si>
    <t>Правление НП Протокол №12 
от 20.02.2010г.</t>
  </si>
  <si>
    <t>Общество с ограниченной ответственностью  «Надымская строительная компания»</t>
  </si>
  <si>
    <t>Директор 
Попружук
Александр  
Васильевич</t>
  </si>
  <si>
    <t>629730, ЯНАО, 
 г. Надым, ул. Зверева, 
д. 38, кв. 42
(3499) 53-74-29 
evrostroy_@mail.ru</t>
  </si>
  <si>
    <t>Общество с ограниченной ответственностью  «РемСтрой»</t>
  </si>
  <si>
    <t>Общество с ограниченной ответственностью  «Заполярстройресурс»</t>
  </si>
  <si>
    <t>Генеральный директор  
Доронин
Сергей 
Владимирович</t>
  </si>
  <si>
    <t>629300, ЯНАО, 
г. Новый Уренгой, 
Восточная промзона, 
ул. Промысловая, д. 21,
(3494) 939-126, 
zapsr@yandex.ru</t>
  </si>
  <si>
    <t>Правление НП Протокол №14 
от 20.03.2010г.</t>
  </si>
  <si>
    <t>Правление НП Протокол №15 
от 03.04.2010г.</t>
  </si>
  <si>
    <t>Общество с ограниченной ответственностью   «Региональная строительная компания –СЕВЕР»</t>
  </si>
  <si>
    <t>Генеральный директор  
Шипаев  
Станислав 
Мунирович</t>
  </si>
  <si>
    <t>629300, ЯНАО, 
г. Новый Уренгой, 
Западная промзона, 
панель Ж,подъезд №6, 
оф. №5 
(3494) 922-746, 
stanislavsky@bk.ru</t>
  </si>
  <si>
    <t>Общество с ограниченной ответственностью 
 «Жилсервис»</t>
  </si>
  <si>
    <t>Генеральный директор  
Канева
Тамара
Григорьевна</t>
  </si>
  <si>
    <t>Правление НП Протокол №16 
от 24.04.2010 г.</t>
  </si>
  <si>
    <t>629636, ЯНАО, 
Приуральский р-н,
п. Белоярск, 
ул. Новая, д.12,
(34993)2-36-71</t>
  </si>
  <si>
    <t>Правление НП Протокол №16 
от 24.04.2010г.</t>
  </si>
  <si>
    <t>Правление НП Протокол №17 
от 22.05.2010г.</t>
  </si>
  <si>
    <t>Правление НП Протокол №18  
от 25.06.2010г.</t>
  </si>
  <si>
    <t>Правление НП Протокол №22 
от 24.09.2010г.</t>
  </si>
  <si>
    <t>Общество с ограниченной ответственностью   «Северная строительная компания»</t>
  </si>
  <si>
    <t>Генеральный директор  
Ищик
Сергей
Владимирович</t>
  </si>
  <si>
    <t>Правление НП Протокол №26 
от 24.01.2011г.</t>
  </si>
  <si>
    <t>Правление НП Протокол №29 
от 22.03.2011г.</t>
  </si>
  <si>
    <t xml:space="preserve">Общество с ограниченной ответственностью 
 «Альтернатива» </t>
  </si>
  <si>
    <t>Директор  
Корсуков
Николай
Иванович</t>
  </si>
  <si>
    <t xml:space="preserve">629800, ЯНАО, 
г. Ноябрьск, 
промзона, панель, № 16 
(3496) 43-80-57, 
39-10-40 
ueoo@mail.ru </t>
  </si>
  <si>
    <t xml:space="preserve">Общество с ограниченной ответственностью 
 «Изумруд» </t>
  </si>
  <si>
    <t>Генеральный директор  
Безега
Василий
Иванович</t>
  </si>
  <si>
    <t>Правление НП Протокол №31 
от 22.04.2011г.</t>
  </si>
  <si>
    <t>629320, ЯНАО,  
г. Новый Уренгой, 
п. Коротчаево, 
пр-кт Мира, д. 26, кв. 46, 
(3494) 939-342, 
tichonovsky@yandex.ru</t>
  </si>
  <si>
    <t>Генеральный директор  
Кремлёв 
Денис 
Владимирович</t>
  </si>
  <si>
    <t xml:space="preserve">629007, ЯНАО, 
г. Салехард,  
ул. Некрасова, д.13 а, 
(34922) 3-16-14
Kremlev78@mail.ru,
ann@front.ru </t>
  </si>
  <si>
    <t xml:space="preserve">Общество с ограниченной ответственностью   «ЯмалАвтоТранс» </t>
  </si>
  <si>
    <t>Генеральный директор  
Тулайдан
Михаил
Васильевич</t>
  </si>
  <si>
    <t>Правление НП Протокол №59 
от 20.12.2012г.</t>
  </si>
  <si>
    <t>629400, ЯНАО, 
г. Лабытнанги,  
ул. Дзержинского, д.8, кв.25,
т/ф. (34992) 5-93-11,
(95198) 2-40-01,
avto-lbt@mail.ru</t>
  </si>
  <si>
    <t xml:space="preserve">Общество с ограниченной ответственностью   «Гермес» </t>
  </si>
  <si>
    <t>Правление НП Протокол №35 
от 20.07.2011г.</t>
  </si>
  <si>
    <t xml:space="preserve">Общество с ограниченной ответственностью   «РЕВАЛ» </t>
  </si>
  <si>
    <t>Генеральный директор  
Билоус 
Богдан 
Юрьевич</t>
  </si>
  <si>
    <t>Правление НП Протокол №38 
от 31.08.2011г.</t>
  </si>
  <si>
    <t xml:space="preserve">629307, ЯНАО, 
г. Новый Уренгой, 
ул. Набережная, д. 26  
9026214277  
oooreval@mail.ru </t>
  </si>
  <si>
    <t>Правление НП Протокол №41
от 29.11.2011г.</t>
  </si>
  <si>
    <t>Общество с ограниченной ответственностью  «Севердорстрой»</t>
  </si>
  <si>
    <t>Генеральный директор  
Шустов
Сергей
Корнеевич</t>
  </si>
  <si>
    <t>Правление НП Протокол №50
от 20.06.2012г.</t>
  </si>
  <si>
    <t>629305, ЯНАО,
г. Новый Уренгой,
ул. Крайняя, д. 2, офис 10,
Severdorstroi@yandex.ru</t>
  </si>
  <si>
    <t>Правление НП Протокол №52
от 10.08.2012г.</t>
  </si>
  <si>
    <t>Общество с ограниченной ответственностью  НТЦ 
«Национальная экологическая безопасность»</t>
  </si>
  <si>
    <t>142601, Московская обл.
г. Орехово-Зуево,
Моторный проезд, д.6,
т/ф. (3494) 973-641,
office@ntc-neb.ru,
www.ntc-neb.ru</t>
  </si>
  <si>
    <t>Общество с ограниченной ответственностью  «НИГОСТРОЙТРАНС»</t>
  </si>
  <si>
    <t>Правление НП Протокол №55
от 18.10.2012г.</t>
  </si>
  <si>
    <t xml:space="preserve">629007, ЯНАО, г. Салехард,
ул. Свердлова, д.43, корп. "А",
(34922) 7-16-25, 
факс: 7-16-26
nigotrans@mail.ru </t>
  </si>
  <si>
    <t>Общество с ограниченной ответственностью  «ЯмалПромСтрой»</t>
  </si>
  <si>
    <t>Генеральный директор  
Барышев
Андрей
Викторович</t>
  </si>
  <si>
    <t>629400, ЯНАО, 
г. Лабытнанги, 
ул. Дзержинского, д.21, кв. 11,
(34993) 7-21-06,
факс: (34922) 52530,
yamalpromstroi@gmail.com</t>
  </si>
  <si>
    <t>Общество с ограниченной ответственностью    «Транссибстрой»</t>
  </si>
  <si>
    <t>Общество с ограниченной ответственностью «Астрагал»</t>
  </si>
  <si>
    <t xml:space="preserve">629807, ЯНАО, 
г. Ноябрьск
ул. Советская, д. 66, кв.7,
т/ф. (3496) 42-09-25, 
42-39-45, 
astragal-04@mail.ru
</t>
  </si>
  <si>
    <t>Общество с ограниченной ответственностью  «Противопожарные технологии»</t>
  </si>
  <si>
    <t>Общество с ограниченной ответственностью «Связьмонтажсервис»</t>
  </si>
  <si>
    <t>Общество с ограниченной ответственностью  фирма
«Пурстроймонтаж»</t>
  </si>
  <si>
    <t xml:space="preserve">629850, ЯНАО,
г.Тарко-Сале, промзона, газ.уч.1,
(34997) 64805, 9220464637
ooofpsm@rambler.ru
</t>
  </si>
  <si>
    <t>Открытое акционерное общество «Тепло-Энергетик»</t>
  </si>
  <si>
    <t xml:space="preserve">629400,ЯНАО,
г. Лабытнанги, 
ул. Карьерная, д.9
(34992)5-17-95, 909198330
oaoten@lbt.salekhard.ru
</t>
  </si>
  <si>
    <t>Общество с ограниченной ответственностью «УренгойДорСтройМеханизация»</t>
  </si>
  <si>
    <t>Открытое акционерное общество «Научно-производственное объединение
«ГАЗСТРОЙЭНЕРГО»</t>
  </si>
  <si>
    <t xml:space="preserve">620085,РФ, г. Екатеринбург
ул. Грибоедова, д.26, кв.3
(343)377-90-69ф.
922 117 36 51
950 195 98 75
gazstroyenergo1@mail.ru
</t>
  </si>
  <si>
    <t>Общество с ограниченной ответственностью «Энерго СТ»</t>
  </si>
  <si>
    <t>Общество с ограниченной ответственностью «МИРАЖ»</t>
  </si>
  <si>
    <t>Общество с ограниченной ответственностью «Строитель»</t>
  </si>
  <si>
    <t xml:space="preserve">629380, ЯНАО, с.Красноселькуп,
ул. Нагорная, д. 44
(34932) 2-27-17, 2-16-90
ooo-stroitrel@mail.ru
</t>
  </si>
  <si>
    <t>Общество с ограниченной ответственностью  «Стройсервис «Полярный»</t>
  </si>
  <si>
    <t>625014, г. Тюмень,
ул. Республики, д. 252, корп. 6,
(34922) 4-28-58, 
629003, ЯНАО, 
г. Салехард,
ул. Полярная, д. 3 "А" 
Polar2003@front.ru</t>
  </si>
  <si>
    <t>Общество с ограниченной ответственностью «Альтернатива»</t>
  </si>
  <si>
    <t>Директор Корсуков
Николай
Иванович</t>
  </si>
  <si>
    <t xml:space="preserve">629850, ЯНАО,
Пуровский район, 
г. Тарко-Сале, 
ул. Губкина, д 1, кв.9,
(34997)2-80-08,
msm2311@mail.ru
</t>
  </si>
  <si>
    <t>Общество с ограниченной ответственностью «Строймаркет»</t>
  </si>
  <si>
    <t xml:space="preserve">629400, ЯНАО,
г. Лабытнанги, 
ул. Рижская, д.27, кв.9,
(34992) 5-36-22
lev.lbt@rambler.ru
</t>
  </si>
  <si>
    <t>Общество с ограниченной ответственностью «Бау-Маркет»</t>
  </si>
  <si>
    <t>Общество с ограниченной ответственностью «ЭлитСтройСервис»</t>
  </si>
  <si>
    <t xml:space="preserve">629601, ЯНАО, 
г. Муравленко, 
ул. Школьная, д.24, кв.8,
(34938) 43242, 46115, 46600,
ess2009@mail.ru
</t>
  </si>
  <si>
    <t>Общество с ограниченной ответственностью  «Строительная инвестиционная компания»</t>
  </si>
  <si>
    <t>Закрытое акционерное общество  «УРЕНГОЙТЕПЛОМОНТАЖ»</t>
  </si>
  <si>
    <t>629325, ЯНАО,
г. Новый Уренгой,
р-н Лимбяяха, здание УГРЭС, 8(3494)976-162, 976-428,
utm-pto@yandex.ru
www.urtm.ru</t>
  </si>
  <si>
    <t>Общество с ограниченной ответственностью «Эрвинг»</t>
  </si>
  <si>
    <t>Правление НП Протокол №2 
от 06.10.2009г.</t>
  </si>
  <si>
    <t xml:space="preserve">629803, ЯНАО, 
г. Ноябрьск,
ул.Высоцкого, д.20,кв.1,
т/факс 8(3496) 36-97-59, 
oooerving@mail.ru
</t>
  </si>
  <si>
    <t>Общество с ограниченной ответственностью  «Электростройизмерения»</t>
  </si>
  <si>
    <t>Общество с ограниченной ответственностью   «Энергетическая Строительная Компания»</t>
  </si>
  <si>
    <t xml:space="preserve">629307, ЯНАО, 
г. Новый Уренгой, 
ул. Набережная, д. 26
(3494) 223-343, 223-015, 
ESK07@yandex.ru
</t>
  </si>
  <si>
    <t>Общество с ограниченной ответственностью «Рионстройсервис»</t>
  </si>
  <si>
    <t>629008, ЯНАО, 
г. Салехард,
ул. Республики, д. 114 "А", кв.5,
(34922) 4-95-34, 961556507
8o8909@gmail.com
Rion0889@gmail.com</t>
  </si>
  <si>
    <t>Общество с ограниченной ответственностью «Импульс»</t>
  </si>
  <si>
    <t>Общество с ограниченной ответственностью  «Новоуренгойский центр недвижимости»</t>
  </si>
  <si>
    <t>629303, ЯНАО,
г. Новый Уренгой,
м-н Дружба, д. 2, корп. 2 
(3494) 25-92-52 
ncn@nur.ru, oooncn@mail.ru</t>
  </si>
  <si>
    <t>Общество с ограниченной ответственностью   «Клас Бест»</t>
  </si>
  <si>
    <t>629810, ЯНАО, г. Ноябрьск,
ул.Ленина, д. 29,  
(3496) 42-46-97,
32-92-43, 
klas@nojabrsk.ru</t>
  </si>
  <si>
    <t>Общество с ограниченной ответственностью   «АНТАРЕС»</t>
  </si>
  <si>
    <t xml:space="preserve">629003, ЯНАО, г.Салехард, 
ул.Щорса, д.10,
629008, а/я 16 
(34922) 4-88-10, 4-92-99,  4-91-30  
sergeiantaris@mail.ru </t>
  </si>
  <si>
    <t>Общество с ограниченной ответственностью  «ФАКЕЛ»</t>
  </si>
  <si>
    <t xml:space="preserve">629300, ЯНАО,
г. Новый Уренгой
ул. Ягельная, д.5, кв.8
(3494)92-52-35, 22-09-56, 
ooofakel89@yandex.ru </t>
  </si>
  <si>
    <t>Общество с ограниченной ответственностью  «Промстроительство»</t>
  </si>
  <si>
    <t xml:space="preserve">629804, ЯНАО, г.Ноябрьск,
ул. Ягельная, д.44
(3496)36-45-77  
avista89@mail.ru </t>
  </si>
  <si>
    <t>Общество с ограниченной ответственностью  «Автодорстрой»</t>
  </si>
  <si>
    <t>Перечень
организаций, прекративших членство в Саморегулируемой организации Союзе "Строители Ямало-Ненецкого автономного округа"</t>
  </si>
  <si>
    <t>Сведения о приёме в члены СРО Союза "Строители ЯНАО" 
(протокол решения, дата)</t>
  </si>
  <si>
    <t>Свидетельство о допуске к определённому виду или видам работ, которые оказывают влияние на безопасность объектов капитального строительства №, 
Перечень видов работ, которые оказывают влияние на безопасность объектов капитального строительства и к которым член СРО имеет свидетельство о допуске</t>
  </si>
  <si>
    <t xml:space="preserve">Сведения о приостановлении, о возобновлении, об отказе в возобновлении или о прекращении действия свидетельства о допуске члена СРО к определённому виду или видам работ, которые оказывают влияние на безопасность объектов капитального строительства </t>
  </si>
  <si>
    <t>22.04.2015г.
Заявление о добровольном выходе</t>
  </si>
  <si>
    <t>Директор  
Нецынский
Александр
Владимирович</t>
  </si>
  <si>
    <t>629620, ЯНАО, 
п. Аксарка,
ул. Советская,  д. 24  
(34993) 2-24-70, 2-29-75, 
fond-aksarka@rambler.ru</t>
  </si>
  <si>
    <t>СРО-С-073-20112009-       890471.3</t>
  </si>
  <si>
    <t>Некоммерческая организация  «Фонд жилья и ипотеки Приуральского района»</t>
  </si>
  <si>
    <t>26.05.2015г.      Заявление о добровольном выходе</t>
  </si>
  <si>
    <t>Директор 
Самохвалова 
Людмила
Аркадьевна</t>
  </si>
  <si>
    <t>625049, 
Тюменская область, 
г. Тюмень, 
ул. Московский тракт, 
д. 120, корп. 1, оф. 316,  
т. 8(3496) 428052, 399424, 
yase010@mail.ru</t>
  </si>
  <si>
    <t>СРО-С-073-20112009-       890407.3</t>
  </si>
  <si>
    <t xml:space="preserve">Общество с ограниченной ответственностью   «ЯмалСпектрЭнерго»  </t>
  </si>
  <si>
    <t>Решение Правления НП  Протокол №99 
от 28.05.2015г.</t>
  </si>
  <si>
    <t xml:space="preserve">Директор  
Стеблина
Анатолий
Михайлович
</t>
  </si>
  <si>
    <t>Правление НП Протокол №25 
от 23.12.2010г.</t>
  </si>
  <si>
    <t xml:space="preserve">629707, ЯНАО, 
Ямальский район, 
п. Панаевск,
ул. Лаптандера Темни, 
д. 34  
(34996) 21-1-65, 21-1-47  
panaevsck@qmail.ru  
</t>
  </si>
  <si>
    <t>СРО-С-073-20112009-    890513.2</t>
  </si>
  <si>
    <t xml:space="preserve">Муниципальное предприятие
«Панаевское жилищно- коммунальное хозяйство» муниципального образования
Ямальский район </t>
  </si>
  <si>
    <t>Решение Правления НП  Протокол №99 
от 28.05.2015 г.</t>
  </si>
  <si>
    <t>Директор 
Щегольков 
Александр
Николаевич</t>
  </si>
  <si>
    <t>629001, ЯНАО, 
г. Салехард, 
ул. Патрикеева, 
д. 10, кв.16, 
(34922) 4-94-01,
rosinveststroy @rambler.ru</t>
  </si>
  <si>
    <t>26.06.2015г.     
Заявление о добровольном выходе</t>
  </si>
  <si>
    <t>СРО-С-073-20112009-       890138.4</t>
  </si>
  <si>
    <t>Общество с ограниченной ответственностью «РОСИНВЕСТСТРОЙ»</t>
  </si>
  <si>
    <t>Директор 
Логинов
Александр
Анатольевич</t>
  </si>
  <si>
    <t>629700, ЯНАО,
Ямальский район, 
с. Яр-Сале,
 ул. Советская, д.38
(34996) 30514, 
3-05-73, 3-07-88,
gkhyarsale@rambler.ru</t>
  </si>
  <si>
    <t>СРО-С-073-20112009-       890379.3</t>
  </si>
  <si>
    <t>Муниципальное Ярсалинское производственное
предприятие жилищно- коммунального хозяйства муниципального образования
Ямальский район</t>
  </si>
  <si>
    <t>Директор  
Голендухин
Дмитрий
Олегович</t>
  </si>
  <si>
    <t>629303, ЯНАО,
г. Новый Уренгой,
мкр. Мирный, 
д.3, корп. 6,  кв. 104
(3494)92-20-90,
partnernur89@mail.ru</t>
  </si>
  <si>
    <t>СРО-С-073-20112009-       890478.5</t>
  </si>
  <si>
    <t>Общество с ограниченной ответственностью   «Партнерстрой»</t>
  </si>
  <si>
    <t>Генеральный директор  
Мирчевский
Юрий
Андреевич</t>
  </si>
  <si>
    <t>105094, г. Москва, 
ул. Семеновский вал, 
д.6 «Г», стр. 3
(499) 369-12-81, 
mirchevskiy@mail.ru</t>
  </si>
  <si>
    <t>30.06.2015г.     
Заявление о добровольном выходе</t>
  </si>
  <si>
    <t>СРО-С-073-20112009-       890504.2</t>
  </si>
  <si>
    <t>Открытое акционерное общество  Энергетики и электрификации  «Передвижная энергетика»</t>
  </si>
  <si>
    <t>Общество с ограниченной ответственностью  «Ремжилстрой»</t>
  </si>
  <si>
    <t>СРО-С-073-20112009-       890277.4</t>
  </si>
  <si>
    <t xml:space="preserve">629008, ЯНАО, г.Салехард,
ул. Комсомольская, д.12, кв.2
(34922) 4-40-82, 6-45-14,
remgilstroi@rambler.ru  </t>
  </si>
  <si>
    <t>Директор 
Поплинский
Владимир
Петрович</t>
  </si>
  <si>
    <t xml:space="preserve">20.08.2015г.
Заявление о добровольном выходе </t>
  </si>
  <si>
    <t>Общество с ограниченной ответственностью   «ЯмалСтройСервис»</t>
  </si>
  <si>
    <t>СРО-С-073-20112009-       890272.4</t>
  </si>
  <si>
    <t>629400, ЯНАО,
г. Лабытнанги
ул. Обская, д.20 "Б"
(34992) 5-19-47, 5-99-46
yamalservis@mail.ru,
ямалстройсервис.рф</t>
  </si>
  <si>
    <t>Генеральный директор  
Старостин Александр Викторович</t>
  </si>
  <si>
    <t>Приложение №1
к Положению о порядке ведения Реестра 
членов СРО Союза "Строители ЯНАО", утверждённого решением Общего собрания членов СРО Союза "Строители ЯНАО", 
протокол №10 от 26 марта 2015 г.</t>
  </si>
  <si>
    <t>Сведения о соответствии члена СРО условиям членства в саморегулируемой организации</t>
  </si>
  <si>
    <t>Не соответствует</t>
  </si>
  <si>
    <t>Генеральный директор  
Исаев
Максим
Абдулхаликович</t>
  </si>
  <si>
    <r>
      <t xml:space="preserve">629003, ЯНАО, г.Салехард,
ул. Обская, д. 67,
т. (34922) 4-99-62, 
4-99-31,
</t>
    </r>
    <r>
      <rPr>
        <sz val="11"/>
        <rFont val="Times New Roman"/>
        <family val="1"/>
      </rPr>
      <t>YamalEnergosystempto@yandex.ru</t>
    </r>
    <r>
      <rPr>
        <sz val="11"/>
        <color indexed="8"/>
        <rFont val="Times New Roman"/>
        <family val="1"/>
      </rPr>
      <t xml:space="preserve">
</t>
    </r>
  </si>
  <si>
    <t>СРО-С-073-20112009-                890117.4</t>
  </si>
  <si>
    <t>Общество с ограниченной ответственностью «Ямальские энергосистемы»</t>
  </si>
  <si>
    <t xml:space="preserve">02.09.2015г.
Заявление о добровольном выходе </t>
  </si>
  <si>
    <t>Директор 
Гапонюк  
Андрей 
Аркадьевич</t>
  </si>
  <si>
    <t>629806, ЯНАО, 
г. Ноябрьск, 
ул. Советская, 
д. 41, оф. 312  
(3496) 32-78-03 
galaktika_61@mail.ru</t>
  </si>
  <si>
    <t>СРО-С-073-20112009-       890350.3</t>
  </si>
  <si>
    <t xml:space="preserve">Общество с ограниченной ответственностью   «ГАЛАКТИКА»  </t>
  </si>
  <si>
    <t xml:space="preserve">23.09.2015г.
Заявление о добровольном выходе </t>
  </si>
  <si>
    <t>Генеральный директор  
Боярская
Оксана
Вильевна</t>
  </si>
  <si>
    <t>649002, Республика Алтай, г.Горно-Алтайск, ул. Чорос Гуркина, д. 29,
(3494)92-27-51, nufilial@mail.ru</t>
  </si>
  <si>
    <t>СРО-С-073-20112009-       890143.3</t>
  </si>
  <si>
    <t>Общество с ограниченной ответственностью «Заполяравтодор»</t>
  </si>
  <si>
    <t xml:space="preserve">25.09.2015г.
Заявление о добровольном выходе </t>
  </si>
  <si>
    <t>Генеральный директор  
Диянов
Виктор 
Николаевич</t>
  </si>
  <si>
    <t>629800, ЯНАО,
 г. Ноябрьск,
ул. Энтузиастов, д. 41 «А»,
(3496) 42-54-01 
ion1@mail.ru</t>
  </si>
  <si>
    <t>СРО-С-073-20112009-       890440.2</t>
  </si>
  <si>
    <t>Общество с ограниченной ответственностью  «Электрокомплекс»</t>
  </si>
  <si>
    <t xml:space="preserve">07.10.2015 г.
Заявление о добровольном выходе </t>
  </si>
  <si>
    <t>Генеральный директор  
Лебедев
Александр
Юрьевич</t>
  </si>
  <si>
    <t>629303, ЯНАО,
г. Новый Уренгой, Северная 
Коммунальная зона, 
д. 7 "А"
(3494)22-90-36,
stroykominvest97@mail.ru
arktika.lebedev@mail.ru</t>
  </si>
  <si>
    <t>СРО-С-073-20112009-                    890128.2</t>
  </si>
  <si>
    <t>Общество с ограниченной ответственностью «Стройкоминвест»</t>
  </si>
  <si>
    <t>Решение 
Правления СРО
Протокол № 105 
от 29.10.2015г.</t>
  </si>
  <si>
    <t>Генеральный директор  
Прокопьев
Михаил
Леонидович</t>
  </si>
  <si>
    <t>629303, ЯНАО, 
г.Новый Уренгой, Северная 
Коммунальная зона,
т. (3494)22-62-67,
 97-41-72,
odo@yamalstroy.ru,
shiyanov@yamalstroy.ru</t>
  </si>
  <si>
    <t>СРО-С-073-20112009-       890129.6</t>
  </si>
  <si>
    <t>Общество с ограниченной ответственностью   «Cтроительное монтажное объединение «ЯМАЛСТРОЙ»</t>
  </si>
  <si>
    <t>Генеральный директор  
Клименко
Константин
Петрович</t>
  </si>
  <si>
    <t>629303, ЯНАО,
г. Новый Уренгой,  
мкр. Юбилейный, 
д. 1, кор. 1, кв. 29 
(3494)93-80-05,
ф.93-80-06 
ses.nur@rambler.ru</t>
  </si>
  <si>
    <t>СРО-С-073-20112009-       890497.3</t>
  </si>
  <si>
    <t>Общество с ограниченной ответственностью   «Северэлектрострой»</t>
  </si>
  <si>
    <t>Решение 
Правления СРО  Протокол №105
от 29.10.2015г.</t>
  </si>
  <si>
    <t>Директор 
Анненков 
Александр
Федорович</t>
  </si>
  <si>
    <t>625026, г. Тюмень,
ул. Мельникайте,
д. 106, оф. 229,
(3452) 69-32-16  
express.02@mail.ru</t>
  </si>
  <si>
    <t>СРО-С-073-20112009-       890415.5</t>
  </si>
  <si>
    <t xml:space="preserve">Общество с ограниченной ответственностью  «Экспресс-Сервис» </t>
  </si>
  <si>
    <t>Решение 
Правления СРО  Протокол № 105 
от 29.10.2015г.</t>
  </si>
  <si>
    <t>Генеральный директор  
Голофастов
Дмитрий
Анатольевич</t>
  </si>
  <si>
    <t>123298, г.Москва,
ул. Маршала Малиновского, д.6, корп.1, оф.3,
(495) 233-38-95,
(3494)93-90-89,
office@nrservice.ru</t>
  </si>
  <si>
    <t>СРО-С-073-20112009-                    890555.3</t>
  </si>
  <si>
    <t>Общество с ограниченной ответственностью  «Норд-Сервис»</t>
  </si>
  <si>
    <t>http://www.npssyanao.ru/form/dopusk/005.pdf</t>
  </si>
  <si>
    <t>http://www.npssyanao.ru/form/dopusk/006.pdf</t>
  </si>
  <si>
    <t>http://www.npssyanao.ru/form/3/f2_0007.pdf</t>
  </si>
  <si>
    <t>http://www.npssyanao.ru/form/dopusk/007.pdf</t>
  </si>
  <si>
    <t>http://www.npssyanao.ru/form/5/f2_0008.pdf</t>
  </si>
  <si>
    <t>http://www.npssyanao.ru/form/dopusk/008.pdf</t>
  </si>
  <si>
    <t>http://www.npssyanao.ru/form/f2_1/f2_0009.pdf</t>
  </si>
  <si>
    <t>http://www.npssyanao.ru/form/dopusk/009.pdf</t>
  </si>
  <si>
    <t>http://www.npssyanao.ru/form/5/f2_102.pdf</t>
  </si>
  <si>
    <t>http://www.npssyanao.ru/form/dopusk/2.pdf</t>
  </si>
  <si>
    <t>http://www.npssyanao.ru/form/2/f2_104.pdf</t>
  </si>
  <si>
    <t>http://www.npssyanao.ru/form/dopusk/4.pdf</t>
  </si>
  <si>
    <t>http://www.npssyanao.ru/form/f2_1/f2_105.pdf</t>
  </si>
  <si>
    <t>http://www.npssyanao.ru/form/dopusk/5.pdf</t>
  </si>
  <si>
    <t>http://www.npssyanao.ru/form/1/f2_107.pdf</t>
  </si>
  <si>
    <t>http://www.npssyanao.ru/form/dopusk/7.pdf</t>
  </si>
  <si>
    <t>http://www.npssyanao.ru/form/3/f2_112.pdf</t>
  </si>
  <si>
    <t>http://www.npssyanao.ru/form/dopusk/12.pdf</t>
  </si>
  <si>
    <t>http://www.npssyanao.ru/form/1/f2_114.pdf</t>
  </si>
  <si>
    <t>http://www.npssyanao.ru/form/dopusk/14.pdf</t>
  </si>
  <si>
    <t>http://www.npssyanao.ru/form/4/f2_117.pdf</t>
  </si>
  <si>
    <t>http://www.npssyanao.ru/form/dopusk/17.pdf</t>
  </si>
  <si>
    <t>http://www.npssyanao.ru/form/1/f2_118.pdf</t>
  </si>
  <si>
    <t>http://www.npssyanao.ru/form/dopusk/18.pdf</t>
  </si>
  <si>
    <t>http://www.npssyanao.ru/form/f2_1/f2_121.pdf</t>
  </si>
  <si>
    <t>http://www.npssyanao.ru/form/dopusk/21.pdf</t>
  </si>
  <si>
    <t>http://www.npssyanao.ru/form/f2_1/f2_123.pdf</t>
  </si>
  <si>
    <t>http://www.npssyanao.ru/form/dopusk/23.pdf</t>
  </si>
  <si>
    <t>http://www.npssyanao.ru/form/3/f2_125.pdf</t>
  </si>
  <si>
    <t>http://www.npssyanao.ru/form/dopusk/25.pdf</t>
  </si>
  <si>
    <t>http://www.npssyanao.ru/form/4/f2_127.pdf</t>
  </si>
  <si>
    <t>http://www.npssyanao.ru/form/dopusk/27.pdf</t>
  </si>
  <si>
    <t>http://www.npssyanao.ru/form/2/f2_128.pdf</t>
  </si>
  <si>
    <t>http://www.npssyanao.ru/form/dopusk/28.pdf</t>
  </si>
  <si>
    <t>http://www.npssyanao.ru/form/6/f2_129.pdf</t>
  </si>
  <si>
    <t>http://www.npssyanao.ru/form/dopusk/29.pdf</t>
  </si>
  <si>
    <t>http://www.npssyanao.ru/form/4/f2_134.pdf</t>
  </si>
  <si>
    <t>http://www.npssyanao.ru/form/dopusk/34.pdf</t>
  </si>
  <si>
    <t>http://www.npssyanao.ru/form/4/f2_135.pdf</t>
  </si>
  <si>
    <t>http://www.npssyanao.ru/form/dopusk/35.pdf</t>
  </si>
  <si>
    <t>http://www.npssyanao.ru/form/4/f2_138.pdf</t>
  </si>
  <si>
    <t>http://www.npssyanao.ru/form/dopusk/38.pdf</t>
  </si>
  <si>
    <t>http://www.npssyanao.ru/form/3/f2_142.pdf</t>
  </si>
  <si>
    <t>http://www.npssyanao.ru/form/dopusk/42.pdf</t>
  </si>
  <si>
    <t>http://www.npssyanao.ru/form/3/f2_143.pdf</t>
  </si>
  <si>
    <t>http://www.npssyanao.ru/form/dopusk/43.pdf</t>
  </si>
  <si>
    <t>http://www.npssyanao.ru/form/1/f2_145.pdf</t>
  </si>
  <si>
    <t>http://www.npssyanao.ru/form/dopusk/45.pdf</t>
  </si>
  <si>
    <t>http://www.npssyanao.ru/form/2/f2_146.pdf</t>
  </si>
  <si>
    <t>http://www.npssyanao.ru/form/dopusk/46.pdf</t>
  </si>
  <si>
    <t>http://www.npssyanao.ru/form/5/f2_149.pdf</t>
  </si>
  <si>
    <t>http://www.npssyanao.ru/form/dopusk/49.pdf</t>
  </si>
  <si>
    <t>http://www.npssyanao.ru/form/2/f2_150.pdf</t>
  </si>
  <si>
    <t>http://www.npssyanao.ru/form/dopusk/50.pdf</t>
  </si>
  <si>
    <t>http://www.npssyanao.ru/form/3/f2_152.pdf</t>
  </si>
  <si>
    <t>http://www.npssyanao.ru/form/dopusk/52.pdf</t>
  </si>
  <si>
    <t>http://www.npssyanao.ru/form/3/f2_153.pdf</t>
  </si>
  <si>
    <t>http://www.npssyanao.ru/form/dopusk/53.pdf</t>
  </si>
  <si>
    <t>http://www.npssyanao.ru/form/f2_1/f2_154.pdf</t>
  </si>
  <si>
    <t>http://www.npssyanao.ru/form/dopusk/54.pdf</t>
  </si>
  <si>
    <t>http://www.npssyanao.ru/form/4/f2_157.pdf</t>
  </si>
  <si>
    <t>http://www.npssyanao.ru/form/dopusk/57.pdf</t>
  </si>
  <si>
    <t>http://www.npssyanao.ru/form/f2_1/f2_158.pdf</t>
  </si>
  <si>
    <t>http://www.npssyanao.ru/form/dopusk/58.pdf</t>
  </si>
  <si>
    <t>http://www.npssyanao.ru/form/2/f2_162.pdf</t>
  </si>
  <si>
    <t>http://www.npssyanao.ru/form/dopusk/62.pdf</t>
  </si>
  <si>
    <t>http://www.npssyanao.ru/form/1/f2_169.pdf</t>
  </si>
  <si>
    <t>http://www.npssyanao.ru/form/dopusk/69.pdf</t>
  </si>
  <si>
    <t>http://www.npssyanao.ru/form/2/f2_170.pdf</t>
  </si>
  <si>
    <t>http://www.npssyanao.ru/form/dopusk/70.pdf</t>
  </si>
  <si>
    <t>http://www.npssyanao.ru/form/3/f2_174.pdf</t>
  </si>
  <si>
    <t>http://www.npssyanao.ru/form/dopusk/74.pdf</t>
  </si>
  <si>
    <t>http://www.npssyanao.ru/form/1/f2_176.pdf</t>
  </si>
  <si>
    <t>http://www.npssyanao.ru/form/dopusk/76.pdf</t>
  </si>
  <si>
    <t>http://www.npssyanao.ru/form/3/f2_177.pdf</t>
  </si>
  <si>
    <t>http://www.npssyanao.ru/form/dopusk/77.pdf</t>
  </si>
  <si>
    <t>http://www.npssyanao.ru/form/2/f2_181.pdf</t>
  </si>
  <si>
    <t>http://www.npssyanao.ru/form/dopusk/81.pdf</t>
  </si>
  <si>
    <t>http://www.npssyanao.ru/form/5/f2_182.pdf</t>
  </si>
  <si>
    <t>http://www.npssyanao.ru/form/dopusk/82.pdf</t>
  </si>
  <si>
    <t>http://www.npssyanao.ru/form/2/f2_184.pdf</t>
  </si>
  <si>
    <t>http://www.npssyanao.ru/form/dopusk/84.pdf</t>
  </si>
  <si>
    <t>http://www.npssyanao.ru/form/4/f2_185.pdf</t>
  </si>
  <si>
    <t>http://www.npssyanao.ru/form/dopusk/85.pdf</t>
  </si>
  <si>
    <t>http://www.npssyanao.ru/form/3/f2_188.pdf</t>
  </si>
  <si>
    <t>http://www.npssyanao.ru/form/dopusk/88.pdf</t>
  </si>
  <si>
    <t>http://www.npssyanao.ru/form/f2_1/f2_190.pdf</t>
  </si>
  <si>
    <t>http://www.npssyanao.ru/form/dopusk/90.pdf</t>
  </si>
  <si>
    <t>http://www.npssyanao.ru/form/2/f2_200.pdf</t>
  </si>
  <si>
    <t>http://www.npssyanao.ru/form/dopusk/100.pdf</t>
  </si>
  <si>
    <t>http://www.npssyanao.ru/form/3/f2_201.pdf</t>
  </si>
  <si>
    <t>http://www.npssyanao.ru/form/dopusk/101.pdf</t>
  </si>
  <si>
    <t>http://www.npssyanao.ru/form/4/f2_202.pdf</t>
  </si>
  <si>
    <t>http://www.npssyanao.ru/form/dopusk/102.pdf</t>
  </si>
  <si>
    <t>http://www.npssyanao.ru/form/f2_1/f2_203.pdf</t>
  </si>
  <si>
    <t>http://www.npssyanao.ru/form/dopusk/103.pdf</t>
  </si>
  <si>
    <t>http://www.npssyanao.ru/form/f2_1/f2_204.pdf</t>
  </si>
  <si>
    <t>http://www.npssyanao.ru/form/dopusk/104.pdf</t>
  </si>
  <si>
    <t>http://www.npssyanao.ru/form/f2_1/f2_207.pdf</t>
  </si>
  <si>
    <t>http://www.npssyanao.ru/form/dopusk/107.pdf</t>
  </si>
  <si>
    <t>http://www.npssyanao.ru/form/2/f2_210.pdf</t>
  </si>
  <si>
    <t>http://www.npssyanao.ru/form/dopusk/110.pdf</t>
  </si>
  <si>
    <t>http://www.npssyanao.ru/form/2/f2_212.pdf</t>
  </si>
  <si>
    <t>http://www.npssyanao.ru/form/dopusk/112.pdf</t>
  </si>
  <si>
    <t>http://www.npssyanao.ru/form/3/f2_214.pdf</t>
  </si>
  <si>
    <t>http://www.npssyanao.ru/form/dopusk/114.pdf</t>
  </si>
  <si>
    <t>http://www.npssyanao.ru/form/4/f2_215.pdf</t>
  </si>
  <si>
    <t>http://www.npssyanao.ru/form/dopusk/115.pdf</t>
  </si>
  <si>
    <t>http://www.npssyanao.ru/form/4/f2_218.pdf</t>
  </si>
  <si>
    <t>http://www.npssyanao.ru/form/dopusk/118.pdf</t>
  </si>
  <si>
    <t>http://www.npssyanao.ru/form/2/f2_220.pdf</t>
  </si>
  <si>
    <t>http://www.npssyanao.ru/form/dopusk/120.pdf</t>
  </si>
  <si>
    <t>http://www.npssyanao.ru/form/2/f2_222.pdf</t>
  </si>
  <si>
    <t>http://www.npssyanao.ru/form/dopusk/122.pdf</t>
  </si>
  <si>
    <t>http://www.npssyanao.ru/form/dopusk/123.pdf</t>
  </si>
  <si>
    <t>http://www.npssyanao.ru/form/2/f2_224.pdf</t>
  </si>
  <si>
    <t>http://www.npssyanao.ru/form/dopusk/124.pdf</t>
  </si>
  <si>
    <t>http://www.npssyanao.ru/form/f2_1/f2_225.pdf</t>
  </si>
  <si>
    <t>http://www.npssyanao.ru/form/dopusk/125.pdf</t>
  </si>
  <si>
    <t>http://www.npssyanao.ru/form/6/f2_227.pdf</t>
  </si>
  <si>
    <t>http://www.npssyanao.ru/form/dopusk/127.pdf</t>
  </si>
  <si>
    <t>http://www.npssyanao.ru/form/f2_1/f2_228.pdf</t>
  </si>
  <si>
    <t>http://www.npssyanao.ru/form/dopusk/128.pdf</t>
  </si>
  <si>
    <t>http://www.npssyanao.ru/form/dopusk/130.pdf</t>
  </si>
  <si>
    <t>http://www.npssyanao.ru/form/dopusk/132.pdf</t>
  </si>
  <si>
    <t>http://www.npssyanao.ru/form/dopusk/133.pdf</t>
  </si>
  <si>
    <t>http://www.npssyanao.ru/form/dopusk/134.pdf</t>
  </si>
  <si>
    <t>http://www.npssyanao.ru/form/dopusk/135.pdf</t>
  </si>
  <si>
    <t>http://www.npssyanao.ru/form/dopusk/136.pdf</t>
  </si>
  <si>
    <t>http://www.npssyanao.ru/form/dopusk/137.pdf</t>
  </si>
  <si>
    <t>http://www.npssyanao.ru/form/3/f2_238.pdf</t>
  </si>
  <si>
    <t>http://www.npssyanao.ru/form/dopusk/138.pdf</t>
  </si>
  <si>
    <t>http://www.npssyanao.ru/form/dopusk/139.pdf</t>
  </si>
  <si>
    <t>http://www.npssyanao.ru/form/dopusk/141.pdf</t>
  </si>
  <si>
    <t>http://www.npssyanao.ru/form/dopusk/142.pdf</t>
  </si>
  <si>
    <t>http://www.npssyanao.ru/form/dopusk/143.pdf</t>
  </si>
  <si>
    <t>http://www.npssyanao.ru/form/dopusk/145.pdf</t>
  </si>
  <si>
    <t>http://www.npssyanao.ru/form/f2_1/f2_246.pdf</t>
  </si>
  <si>
    <t>http://www.npssyanao.ru/form/dopusk/146.pdf</t>
  </si>
  <si>
    <t>http://www.npssyanao.ru/form/dopusk/148.pdf</t>
  </si>
  <si>
    <t>http://www.npssyanao.ru/form/dopusk/149.pdf</t>
  </si>
  <si>
    <t>http://www.npssyanao.ru/form/1/f2_250.pdf</t>
  </si>
  <si>
    <t>http://www.npssyanao.ru/form/dopusk/150.pdf</t>
  </si>
  <si>
    <t>http://www.npssyanao.ru/form/dopusk/151.pdf</t>
  </si>
  <si>
    <t>http://www.npssyanao.ru/form/4/f2_253.pdf</t>
  </si>
  <si>
    <t>http://www.npssyanao.ru/form/dopusk/153.pdf</t>
  </si>
  <si>
    <t>http://www.npssyanao.ru/form/dopusk/154.pdf</t>
  </si>
  <si>
    <t>http://www.npssyanao.ru/form/dopusk/155.pdf</t>
  </si>
  <si>
    <t>http://www.npssyanao.ru/form/dopusk/156.pdf</t>
  </si>
  <si>
    <t>http://www.npssyanao.ru/form/2/f2_257.pdf</t>
  </si>
  <si>
    <t>http://www.npssyanao.ru/form/dopusk/157.pdf</t>
  </si>
  <si>
    <t>http://www.npssyanao.ru/form/dopusk/158.pdf</t>
  </si>
  <si>
    <t>http://www.npssyanao.ru/form/f2_1/f2_259.pdf</t>
  </si>
  <si>
    <t>http://www.npssyanao.ru/form/dopusk/159.pdf</t>
  </si>
  <si>
    <t>http://www.npssyanao.ru/form/dopusk/160.pdf</t>
  </si>
  <si>
    <t>http://www.npssyanao.ru/form/dopusk/161.pdf</t>
  </si>
  <si>
    <t>http://www.npssyanao.ru/form/4/f2_262.pdf</t>
  </si>
  <si>
    <t>http://www.npssyanao.ru/form/dopusk/162.pdf</t>
  </si>
  <si>
    <t>http://www.npssyanao.ru/form/dopusk/163.pdf</t>
  </si>
  <si>
    <t>http://www.npssyanao.ru/form/dopusk/165.pdf</t>
  </si>
  <si>
    <t>http://www.npssyanao.ru/form/dopusk/166.pdf</t>
  </si>
  <si>
    <t>http://www.npssyanao.ru/form/dopusk/168.pdf</t>
  </si>
  <si>
    <t>http://www.npssyanao.ru/form/3/f2_269.pdf</t>
  </si>
  <si>
    <t>http://www.npssyanao.ru/form/dopusk/169.pdf</t>
  </si>
  <si>
    <t>http://www.npssyanao.ru/form/dopusk/171.pdf</t>
  </si>
  <si>
    <t>http://www.npssyanao.ru/form/4/f2_272.pdf</t>
  </si>
  <si>
    <t>http://www.npssyanao.ru/form/dopusk/172.pdf</t>
  </si>
  <si>
    <t>http://www.npssyanao.ru/form/dopusk/173.pdf</t>
  </si>
  <si>
    <t>http://www.npssyanao.ru/form/4/f2_277.pdf</t>
  </si>
  <si>
    <t>http://www.npssyanao.ru/form/dopusk/177.pdf</t>
  </si>
  <si>
    <t>http://www.npssyanao.ru/form/f2_1/f2_278.pdf</t>
  </si>
  <si>
    <t>http://www.npssyanao.ru/form/dopusk/178.pdf</t>
  </si>
  <si>
    <t>http://www.npssyanao.ru/form/3/f2_279.pdf</t>
  </si>
  <si>
    <t>http://www.npssyanao.ru/form/dopusk/179.pdf</t>
  </si>
  <si>
    <t>http://www.npssyanao.ru/form/dopusk/180.pdf</t>
  </si>
  <si>
    <t>http://www.npssyanao.ru/form/f2_1/f2_282.pdf</t>
  </si>
  <si>
    <t>http://www.npssyanao.ru/form/dopusk/182.pdf</t>
  </si>
  <si>
    <t>http://www.npssyanao.ru/form/f2_1/f2_287.pdf</t>
  </si>
  <si>
    <t>http://www.npssyanao.ru/form/dopusk/187.pdf</t>
  </si>
  <si>
    <t>http://www.npssyanao.ru/form/1/f2_290.pdf</t>
  </si>
  <si>
    <t>http://www.npssyanao.ru/form/dopusk/190.pdf</t>
  </si>
  <si>
    <t>http://www.npssyanao.ru/form/3/f2_291.pdf</t>
  </si>
  <si>
    <t>http://www.npssyanao.ru/form/dopusk/191.pdf</t>
  </si>
  <si>
    <t>http://www.npssyanao.ru/form/2/f2_292.pdf</t>
  </si>
  <si>
    <t>http://www.npssyanao.ru/form/dopusk/192.pdf</t>
  </si>
  <si>
    <t>http://www.npssyanao.ru/form/3/f2_293.pdf</t>
  </si>
  <si>
    <t>http://www.npssyanao.ru/form/dopusk/193.pdf</t>
  </si>
  <si>
    <t>http://www.npssyanao.ru/form/f2_1/f2_295.pdf</t>
  </si>
  <si>
    <t>http://www.npssyanao.ru/form/dopusk/195.pdf</t>
  </si>
  <si>
    <t>http://www.npssyanao.ru/form/1/f2_297.pdf</t>
  </si>
  <si>
    <t>http://www.npssyanao.ru/form/dopusk/197.pdf</t>
  </si>
  <si>
    <t>http://www.npssyanao.ru/form/dopusk/198.pdf</t>
  </si>
  <si>
    <t>http://www.npssyanao.ru/form/f2_1/f2_300.pdf</t>
  </si>
  <si>
    <t>http://www.npssyanao.ru/form/dopusk/200.pdf</t>
  </si>
  <si>
    <t>http://www.npssyanao.ru/form/2/f2_301.pdf</t>
  </si>
  <si>
    <t>http://www.npssyanao.ru/form/dopusk/201.pdf</t>
  </si>
  <si>
    <t>http://www.npssyanao.ru/form/3/f2_303.pdf</t>
  </si>
  <si>
    <t>http://www.npssyanao.ru/form/dopusk/203.pdf</t>
  </si>
  <si>
    <t>http://www.npssyanao.ru/form/f2_1/f2_312.pdf</t>
  </si>
  <si>
    <t>http://www.npssyanao.ru/form/dopusk/212.pdf</t>
  </si>
  <si>
    <t>http://www.npssyanao.ru/form/4/f2_313.pdf</t>
  </si>
  <si>
    <t>http://www.npssyanao.ru/form/dopusk/213.pdf</t>
  </si>
  <si>
    <t>http://www.npssyanao.ru/form/f2_1/f2_317.pdf</t>
  </si>
  <si>
    <t>http://www.npssyanao.ru/form/dopusk/217.pdf</t>
  </si>
  <si>
    <t>http://www.npssyanao.ru/form/2/f2_318.pdf</t>
  </si>
  <si>
    <t>http://www.npssyanao.ru/form/dopusk/218.pdf</t>
  </si>
  <si>
    <t>http://www.npssyanao.ru/form/8/f2_321.pdf</t>
  </si>
  <si>
    <t>http://www.npssyanao.ru/form/dopusk/221.pdf</t>
  </si>
  <si>
    <t>http://www.npssyanao.ru/form/4/f2_322.pdf</t>
  </si>
  <si>
    <t>http://www.npssyanao.ru/form/dopusk/222.pdf</t>
  </si>
  <si>
    <t>http://www.npssyanao.ru/form/4/f2_324.pdf</t>
  </si>
  <si>
    <t>http://www.npssyanao.ru/form/dopusk/224.pdf</t>
  </si>
  <si>
    <t>http://www.npssyanao.ru/form/f2_1/f2_325.pdf</t>
  </si>
  <si>
    <t>http://www.npssyanao.ru/form/dopusk/225.pdf</t>
  </si>
  <si>
    <t>http://www.npssyanao.ru/form/4/f2_326.pdf</t>
  </si>
  <si>
    <t>http://www.npssyanao.ru/form/dopusk/226.pdf</t>
  </si>
  <si>
    <t>http://www.npssyanao.ru/form/dopusk/228.pdf</t>
  </si>
  <si>
    <t>http://www.npssyanao.ru/form/5/f2_329.pdf</t>
  </si>
  <si>
    <t>http://www.npssyanao.ru/form/dopusk/229.pdf</t>
  </si>
  <si>
    <t>http://www.npssyanao.ru/form/f2_1/f2_330.pdf</t>
  </si>
  <si>
    <t>http://www.npssyanao.ru/form/dopusk/230.pdf</t>
  </si>
  <si>
    <t>http://www.npssyanao.ru/form/3/f2_331.pdf</t>
  </si>
  <si>
    <t>http://www.npssyanao.ru/form/dopusk/231.pdf</t>
  </si>
  <si>
    <t>http://www.npssyanao.ru/form/3/f2_333.pdf</t>
  </si>
  <si>
    <t>http://www.npssyanao.ru/form/dopusk/233.pdf</t>
  </si>
  <si>
    <t>http://www.npssyanao.ru/form/f2_1/f2_334.pdf</t>
  </si>
  <si>
    <t>http://www.npssyanao.ru/form/dopusk/234.pdf</t>
  </si>
  <si>
    <t>http://www.npssyanao.ru/form/f2_1/f2_335.pdf</t>
  </si>
  <si>
    <t>http://www.npssyanao.ru/form/dopusk/235.pdf</t>
  </si>
  <si>
    <t>http://www.npssyanao.ru/form/1/f2_336.pdf</t>
  </si>
  <si>
    <t>http://www.npssyanao.ru/form/dopusk/236.pdf</t>
  </si>
  <si>
    <t>http://www.npssyanao.ru/form/f2_1/f2_337.pdf</t>
  </si>
  <si>
    <t>http://www.npssyanao.ru/form/dopusk/237.pdf</t>
  </si>
  <si>
    <t>http://www.npssyanao.ru/form/3/f2_338.pdf</t>
  </si>
  <si>
    <t>http://www.npssyanao.ru/form/dopusk/238.pdf</t>
  </si>
  <si>
    <t>http://www.npssyanao.ru/form/3/f2_340.pdf</t>
  </si>
  <si>
    <t>http://www.npssyanao.ru/form/dopusk/240.pdf</t>
  </si>
  <si>
    <t>http://www.npssyanao.ru/form/3/f2_341.pdf</t>
  </si>
  <si>
    <t>http://www.npssyanao.ru/form/dopusk/241.pdf</t>
  </si>
  <si>
    <t>http://www.npssyanao.ru/form/3/f2_342.pdf</t>
  </si>
  <si>
    <t>http://www.npssyanao.ru/form/dopusk/242.pdf</t>
  </si>
  <si>
    <t>http://www.npssyanao.ru/form/1/f2_345.pdf</t>
  </si>
  <si>
    <t>http://www.npssyanao.ru/form/dopusk/245.pdf</t>
  </si>
  <si>
    <t>http://www.npssyanao.ru/form/1/f2_346.pdf</t>
  </si>
  <si>
    <t>http://www.npssyanao.ru/form/dopusk/246.pdf</t>
  </si>
  <si>
    <t>http://www.npssyanao.ru/form/1/f2_347.pdf</t>
  </si>
  <si>
    <t>http://www.npssyanao.ru/form/dopusk/247.pdf</t>
  </si>
  <si>
    <t>http://www.npssyanao.ru/form/1/f2_348.pdf</t>
  </si>
  <si>
    <t>http://www.npssyanao.ru/form/dopusk/248.pdf</t>
  </si>
  <si>
    <t>http://www.npssyanao.ru/form/1/f2_349.pdf</t>
  </si>
  <si>
    <t>http://www.npssyanao.ru/form/dopusk/249.pdf</t>
  </si>
  <si>
    <t>http://www.npssyanao.ru/form/3/f2_350.pdf</t>
  </si>
  <si>
    <t>http://www.npssyanao.ru/form/dopusk/250.pdf</t>
  </si>
  <si>
    <t>http://www.npssyanao.ru/form/4/f2_353.pdf</t>
  </si>
  <si>
    <t>http://www.npssyanao.ru/form/dopusk/253.pdf</t>
  </si>
  <si>
    <t>http://www.npssyanao.ru/form/2/f2_356.pdf</t>
  </si>
  <si>
    <t>http://www.npssyanao.ru/form/dopusk/256.pdf</t>
  </si>
  <si>
    <t>http://www.npssyanao.ru/form/3/f2_359.pdf</t>
  </si>
  <si>
    <t>http://www.npssyanao.ru/form/dopusk/259.pdf</t>
  </si>
  <si>
    <t>http://www.npssyanao.ru/form/3/f2_361.pdf</t>
  </si>
  <si>
    <t>http://www.npssyanao.ru/form/dopusk/261.pdf</t>
  </si>
  <si>
    <t>http://www.npssyanao.ru/form/1/f2_364.pdf</t>
  </si>
  <si>
    <t>http://www.npssyanao.ru/form/dopusk/264.pdf</t>
  </si>
  <si>
    <t>http://www.npssyanao.ru/form/3/f2_365.pdf</t>
  </si>
  <si>
    <t>http://www.npssyanao.ru/form/dopusk/265.pdf</t>
  </si>
  <si>
    <t>http://www.npssyanao.ru/form/3/f2_366.pdf</t>
  </si>
  <si>
    <t>http://www.npssyanao.ru/form/dopusk/266.pdf</t>
  </si>
  <si>
    <t>http://www.npssyanao.ru/form/3/f2_368.pdf</t>
  </si>
  <si>
    <t>http://www.npssyanao.ru/form/dopusk/268.pdf</t>
  </si>
  <si>
    <t>http://www.npssyanao.ru/form/dopusk/269.pdf</t>
  </si>
  <si>
    <t>http://www.npssyanao.ru/form/dopusk/270.pdf</t>
  </si>
  <si>
    <t>http://www.npssyanao.ru/form/3/f2_372.pdf</t>
  </si>
  <si>
    <t>http://www.npssyanao.ru/form/dopusk/272.pdf</t>
  </si>
  <si>
    <t>http://www.npssyanao.ru/form/1/f2_373.pdf</t>
  </si>
  <si>
    <t>http://www.npssyanao.ru/form/dopusk/273.pdf</t>
  </si>
  <si>
    <t>http://www.npssyanao.ru/form/3/f2_374.pdf</t>
  </si>
  <si>
    <t>http://www.npssyanao.ru/form/dopusk/274.pdf</t>
  </si>
  <si>
    <t>http://www.npssyanao.ru/form/3/f2_375.pdf</t>
  </si>
  <si>
    <t>http://www.npssyanao.ru/form/dopusk/275.pdf</t>
  </si>
  <si>
    <t>http://www.npssyanao.ru/form/3/f2_377.pdf</t>
  </si>
  <si>
    <t>http://www.npssyanao.ru/form/dopusk/277.pdf</t>
  </si>
  <si>
    <t>http://www.npssyanao.ru/form/3/f2_379.pdf</t>
  </si>
  <si>
    <t>http://www.npssyanao.ru/form/dopusk/279.pdf</t>
  </si>
  <si>
    <t>http://www.npssyanao.ru/form/3/f2_381.pdf</t>
  </si>
  <si>
    <t>http://www.npssyanao.ru/form/dopusk/281.pdf</t>
  </si>
  <si>
    <t>http://www.npssyanao.ru/form/2/f2_382.pdf</t>
  </si>
  <si>
    <t>http://www.npssyanao.ru/form/dopusk/282.pdf</t>
  </si>
  <si>
    <t>http://www.npssyanao.ru/form/3/f2_383.pdf</t>
  </si>
  <si>
    <t>http://www.npssyanao.ru/form/dopusk/283.pdf</t>
  </si>
  <si>
    <t>http://www.npssyanao.ru/form/4/f2_384.pdf</t>
  </si>
  <si>
    <t>http://www.npssyanao.ru/form/dopusk/284.pdf</t>
  </si>
  <si>
    <t>http://www.npssyanao.ru/form/1/f2_385.pdf</t>
  </si>
  <si>
    <t>http://www.npssyanao.ru/form/dopusk/285.pdf</t>
  </si>
  <si>
    <t>http://www.npssyanao.ru/form/1/f2_387.pdf</t>
  </si>
  <si>
    <t>http://www.npssyanao.ru/form/dopusk/287.pdf</t>
  </si>
  <si>
    <t>http://www.npssyanao.ru/form/1/f2_391.pdf</t>
  </si>
  <si>
    <t>http://www.npssyanao.ru/form/dopusk/291.pdf</t>
  </si>
  <si>
    <t>http://www.npssyanao.ru/form/2/f2_392.pdf</t>
  </si>
  <si>
    <t>http://www.npssyanao.ru/form/dopusk/292.pdf</t>
  </si>
  <si>
    <t>http://www.npssyanao.ru/form/1/f2_394.pdf</t>
  </si>
  <si>
    <t>http://www.npssyanao.ru/form/dopusk/294.pdf</t>
  </si>
  <si>
    <t>http://www.npssyanao.ru/form/dopusk/295.pdf</t>
  </si>
  <si>
    <t>http://www.npssyanao.ru/form/3/f2_396.pdf</t>
  </si>
  <si>
    <t>http://www.npssyanao.ru/form/dopusk/296.pdf</t>
  </si>
  <si>
    <t>http://www.npssyanao.ru/form/f2_1/f2_397.pdf</t>
  </si>
  <si>
    <t>http://www.npssyanao.ru/form/dopusk/297.pdf</t>
  </si>
  <si>
    <t>http://www.npssyanao.ru/form/4/f2_398.pdf</t>
  </si>
  <si>
    <t>http://www.npssyanao.ru/form/dopusk/298.pdf</t>
  </si>
  <si>
    <t>http://www.npssyanao.ru/form/3/f2_402.pdf</t>
  </si>
  <si>
    <t>http://www.npssyanao.ru/form/dopusk/302.pdf</t>
  </si>
  <si>
    <t>http://www.npssyanao.ru/form/f2_1/f2_403.pdf</t>
  </si>
  <si>
    <t>http://www.npssyanao.ru/form/dopusk/303.pdf</t>
  </si>
  <si>
    <t>http://www.npssyanao.ru/form/1/f2_404.pdf</t>
  </si>
  <si>
    <t>http://www.npssyanao.ru/form/dopusk/304.pdf</t>
  </si>
  <si>
    <t>http://www.npssyanao.ru/form/3/f2_406.pdf</t>
  </si>
  <si>
    <t>http://www.npssyanao.ru/form/dopusk/306.pdf</t>
  </si>
  <si>
    <t>http://www.npssyanao.ru/form/3/f2_407.pdf</t>
  </si>
  <si>
    <t>http://www.npssyanao.ru/form/dopusk/307.pdf</t>
  </si>
  <si>
    <t>http://www.npssyanao.ru/form/dopusk/308.pdf</t>
  </si>
  <si>
    <t>http://www.npssyanao.ru/form/1/f2_412.pdf</t>
  </si>
  <si>
    <t>http://www.npssyanao.ru/form/dopusk/312.pdf</t>
  </si>
  <si>
    <t>http://www.npssyanao.ru/form/f2_1/f2_413.pdf</t>
  </si>
  <si>
    <t>http://www.npssyanao.ru/form/dopusk/313.pdf</t>
  </si>
  <si>
    <t>http://www.npssyanao.ru/form/5/f2_415.pdf</t>
  </si>
  <si>
    <t>http://www.npssyanao.ru/form/dopusk/315.pdf</t>
  </si>
  <si>
    <t>http://www.npssyanao.ru/form/f2_1/f2_417.pdf</t>
  </si>
  <si>
    <t>http://www.npssyanao.ru/form/dopusk/317.pdf</t>
  </si>
  <si>
    <t>http://www.npssyanao.ru/form/3/f2_418.pdf</t>
  </si>
  <si>
    <t>http://www.npssyanao.ru/form/dopusk/318.pdf</t>
  </si>
  <si>
    <t>http://www.npssyanao.ru/form/dopusk/320.pdf</t>
  </si>
  <si>
    <t>http://www.npssyanao.ru/form/3/f2_421.pdf</t>
  </si>
  <si>
    <t>http://www.npssyanao.ru/form/dopusk/321.pdf</t>
  </si>
  <si>
    <t>http://www.npssyanao.ru/form/1/f2_422.pdf</t>
  </si>
  <si>
    <t>http://www.npssyanao.ru/form/dopusk/322.pdf</t>
  </si>
  <si>
    <t>http://www.npssyanao.ru/form/2/f2_423.pdf</t>
  </si>
  <si>
    <t>http://www.npssyanao.ru/form/dopusk/323.pdf</t>
  </si>
  <si>
    <t>http://www.npssyanao.ru/form/f2_1/f2_424.pdf</t>
  </si>
  <si>
    <t>http://www.npssyanao.ru/form/dopusk/324.pdf</t>
  </si>
  <si>
    <t>http://www.npssyanao.ru/form/f2_1/f2_425.pdf</t>
  </si>
  <si>
    <t>http://www.npssyanao.ru/form/dopusk/325.pdf</t>
  </si>
  <si>
    <t>http://www.npssyanao.ru/form/dopusk/327.pdf</t>
  </si>
  <si>
    <t>http://www.npssyanao.ru/form/2/f2_428.pdf</t>
  </si>
  <si>
    <t>http://www.npssyanao.ru/form/dopusk/328.pdf</t>
  </si>
  <si>
    <t>http://www.npssyanao.ru/form/dopusk/329.pdf</t>
  </si>
  <si>
    <t>http://www.npssyanao.ru/form/4/f2_430.pdf</t>
  </si>
  <si>
    <t>http://www.npssyanao.ru/form/dopusk/330.pdf</t>
  </si>
  <si>
    <t>http://www.npssyanao.ru/form/4/f2_431.pdf</t>
  </si>
  <si>
    <t>http://www.npssyanao.ru/form/dopusk/331.pdf</t>
  </si>
  <si>
    <t>http://www.npssyanao.ru/form/4/f2_432.pdf</t>
  </si>
  <si>
    <t>http://www.npssyanao.ru/form/dopusk/332.pdf</t>
  </si>
  <si>
    <t>http://www.npssyanao.ru/form/f2_1/f2_433.pdf</t>
  </si>
  <si>
    <t>http://www.npssyanao.ru/form/dopusk/333.pdf</t>
  </si>
  <si>
    <t>http://www.npssyanao.ru/form/f2_1/f2_434.pdf</t>
  </si>
  <si>
    <t>http://www.npssyanao.ru/form/dopusk/334.pdf</t>
  </si>
  <si>
    <t>http://www.npssyanao.ru/form/1/f2_435.pdf</t>
  </si>
  <si>
    <t>http://www.npssyanao.ru/form/dopusk/335.pdf</t>
  </si>
  <si>
    <t>http://www.npssyanao.ru/form/4/f2_438.pdf</t>
  </si>
  <si>
    <t>http://www.npssyanao.ru/form/dopusk/338.pdf</t>
  </si>
  <si>
    <t>http://www.npssyanao.ru/form/2/f2_439.pdf</t>
  </si>
  <si>
    <t>http://www.npssyanao.ru/form/dopusk/339.pdf</t>
  </si>
  <si>
    <t>http://www.npssyanao.ru/form/2/f2_440.pdf</t>
  </si>
  <si>
    <t>http://www.npssyanao.ru/form/dopusk/340.pdf</t>
  </si>
  <si>
    <t>http://www.npssyanao.ru/form/f2_1/f2_441.pdf</t>
  </si>
  <si>
    <t>http://www.npssyanao.ru/form/dopusk/341.pdf</t>
  </si>
  <si>
    <t>http://www.npssyanao.ru/form/3/f2_442.pdf</t>
  </si>
  <si>
    <t>http://www.npssyanao.ru/form/dopusk/342.pdf</t>
  </si>
  <si>
    <t>http://www.npssyanao.ru/form/f2_1/f2_443.pdf</t>
  </si>
  <si>
    <t>http://www.npssyanao.ru/form/dopusk/343.pdf</t>
  </si>
  <si>
    <t>http://www.npssyanao.ru/form/2/f2_444.pdf</t>
  </si>
  <si>
    <t>http://www.npssyanao.ru/form/dopusk/344.pdf</t>
  </si>
  <si>
    <t>http://www.npssyanao.ru/form/1/f2_446.pdf</t>
  </si>
  <si>
    <t>http://www.npssyanao.ru/form/dopusk/346.pdf</t>
  </si>
  <si>
    <t>http://www.npssyanao.ru/form/f2_1/f2_448.pdf</t>
  </si>
  <si>
    <t>http://www.npssyanao.ru/form/dopusk/348.pdf</t>
  </si>
  <si>
    <t>http://www.npssyanao.ru/form/4/f2_449.pdf</t>
  </si>
  <si>
    <t>http://www.npssyanao.ru/form/dopusk/349.pdf</t>
  </si>
  <si>
    <t>http://www.npssyanao.ru/form/3/f2_450.pdf</t>
  </si>
  <si>
    <t>http://www.npssyanao.ru/form/dopusk/350.pdf</t>
  </si>
  <si>
    <t>http://www.npssyanao.ru/form/1/f2_452.pdf</t>
  </si>
  <si>
    <t>http://www.npssyanao.ru/form/dopusk/352.pdf</t>
  </si>
  <si>
    <t>http://www.npssyanao.ru/form/f2_1/f2_454.pdf</t>
  </si>
  <si>
    <t>http://www.npssyanao.ru/form/dopusk/354.pdf</t>
  </si>
  <si>
    <t>http://www.npssyanao.ru/form/1/f2_456.pdf</t>
  </si>
  <si>
    <t>http://www.npssyanao.ru/form/dopusk/356.pdf</t>
  </si>
  <si>
    <t>http://www.npssyanao.ru/form/3/f2_458.pdf</t>
  </si>
  <si>
    <t>http://www.npssyanao.ru/form/dopusk/358.pdf</t>
  </si>
  <si>
    <t>http://www.npssyanao.ru/form/2/f2_459.pdf</t>
  </si>
  <si>
    <t>http://www.npssyanao.ru/form/dopusk/359.pdf</t>
  </si>
  <si>
    <t>http://www.npssyanao.ru/form/4/f2_460.pdf</t>
  </si>
  <si>
    <t>http://www.npssyanao.ru/form/dopusk/360.pdf</t>
  </si>
  <si>
    <t>http://www.npssyanao.ru/form/2/f2_461.pdf</t>
  </si>
  <si>
    <t>http://www.npssyanao.ru/form/dopusk/361.pdf</t>
  </si>
  <si>
    <t>http://www.npssyanao.ru/form/4/f2_463.pdf</t>
  </si>
  <si>
    <t>http://www.npssyanao.ru/form/dopusk/363.pdf</t>
  </si>
  <si>
    <t>http://www.npssyanao.ru/form/1/f2_464.pdf</t>
  </si>
  <si>
    <t>http://www.npssyanao.ru/form/dopusk/364.pdf</t>
  </si>
  <si>
    <t>http://www.npssyanao.ru/form/4/f2_466.pdf</t>
  </si>
  <si>
    <t>http://www.npssyanao.ru/form/dopusk/366.pdf</t>
  </si>
  <si>
    <t>http://www.npssyanao.ru/form/4/f2_467.pdf</t>
  </si>
  <si>
    <t>http://www.npssyanao.ru/form/dopusk/367.pdf</t>
  </si>
  <si>
    <t>http://www.npssyanao.ru/form/1/f2_469.pdf</t>
  </si>
  <si>
    <t>http://www.npssyanao.ru/form/dopusk/369.pdf</t>
  </si>
  <si>
    <t>http://www.npssyanao.ru/form/3/f2_471.pdf</t>
  </si>
  <si>
    <t>http://www.npssyanao.ru/form/dopusk/371.pdf</t>
  </si>
  <si>
    <t>http://www.npssyanao.ru/form/1/f2_475.pdf</t>
  </si>
  <si>
    <t>http://www.npssyanao.ru/form/dopusk/375.pdf</t>
  </si>
  <si>
    <t>http://www.npssyanao.ru/form/3/f2_476.pdf</t>
  </si>
  <si>
    <t>http://www.npssyanao.ru/form/dopusk/376.pdf</t>
  </si>
  <si>
    <t>http://www.npssyanao.ru/form/5/f2_478.pdf</t>
  </si>
  <si>
    <t>http://www.npssyanao.ru/form/dopusk/378.pdf</t>
  </si>
  <si>
    <t>http://www.npssyanao.ru/form/3/f2_479.pdf</t>
  </si>
  <si>
    <t>http://www.npssyanao.ru/form/dopusk/379.pdf</t>
  </si>
  <si>
    <t>http://www.npssyanao.ru/form/4/f2_482.pdf</t>
  </si>
  <si>
    <t>http://www.npssyanao.ru/form/dopusk/382.pdf</t>
  </si>
  <si>
    <t>http://www.npssyanao.ru/form/2/f2_485.pdf</t>
  </si>
  <si>
    <t>http://www.npssyanao.ru/form/dopusk/385.pdf</t>
  </si>
  <si>
    <t>http://www.npssyanao.ru/form/2/f2_490.pdf</t>
  </si>
  <si>
    <t>http://www.npssyanao.ru/form/dopusk/390.pdf</t>
  </si>
  <si>
    <t>http://www.npssyanao.ru/form/5/f2_491.pdf</t>
  </si>
  <si>
    <t>http://www.npssyanao.ru/form/dopusk/391.pdf</t>
  </si>
  <si>
    <t>http://www.npssyanao.ru/form/1/f2_492.pdf</t>
  </si>
  <si>
    <t>http://www.npssyanao.ru/form/dopusk/392.pdf</t>
  </si>
  <si>
    <t>http://www.npssyanao.ru/form/f2_1/f2_493.pdf</t>
  </si>
  <si>
    <t>http://www.npssyanao.ru/form/dopusk/393.pdf</t>
  </si>
  <si>
    <t>http://www.npssyanao.ru/form/1/f2_495.pdf</t>
  </si>
  <si>
    <t>http://www.npssyanao.ru/form/dopusk/395.pdf</t>
  </si>
  <si>
    <t>http://www.npssyanao.ru/form/3/f2_497.pdf</t>
  </si>
  <si>
    <t>http://www.npssyanao.ru/form/dopusk/397.pdf</t>
  </si>
  <si>
    <t>http://www.npssyanao.ru/form/4/f2_498.pdf</t>
  </si>
  <si>
    <t>http://www.npssyanao.ru/form/dopusk/398.pdf</t>
  </si>
  <si>
    <t>http://www.npssyanao.ru/form/3/f2_500.pdf</t>
  </si>
  <si>
    <t>http://www.npssyanao.ru/form/dopusk/400.pdf</t>
  </si>
  <si>
    <t>http://www.npssyanao.ru/form/3/f2_501.pdf</t>
  </si>
  <si>
    <t>http://www.npssyanao.ru/form/dopusk/401.pdf</t>
  </si>
  <si>
    <t>http://www.npssyanao.ru/form/1/f2_502.pdf</t>
  </si>
  <si>
    <t>http://www.npssyanao.ru/form/dopusk/402.pdf</t>
  </si>
  <si>
    <t>http://www.npssyanao.ru/form/3/f2_503.pdf</t>
  </si>
  <si>
    <t>http://www.npssyanao.ru/form/dopusk/403.pdf</t>
  </si>
  <si>
    <t>http://www.npssyanao.ru/form/2/f2_504.pdf</t>
  </si>
  <si>
    <t>http://www.npssyanao.ru/form/dopusk/404.pdf</t>
  </si>
  <si>
    <t>http://www.npssyanao.ru/form/dopusk/409.pdf</t>
  </si>
  <si>
    <t>http://www.npssyanao.ru/form/1/f2_510.pdf</t>
  </si>
  <si>
    <t>http://www.npssyanao.ru/form/dopusk/410.pdf</t>
  </si>
  <si>
    <t>http://www.npssyanao.ru/form/2/f2_513.pdf</t>
  </si>
  <si>
    <t>http://www.npssyanao.ru/form/dopusk/413.pdf</t>
  </si>
  <si>
    <t>http://www.npssyanao.ru/form/7/f2_514.pdf</t>
  </si>
  <si>
    <t>http://www.npssyanao.ru/form/dopusk/414.pdf</t>
  </si>
  <si>
    <t>http://www.npssyanao.ru/form/1/f2_515.pdf</t>
  </si>
  <si>
    <t>http://www.npssyanao.ru/form/dopusk/415.pdf</t>
  </si>
  <si>
    <t>http://www.npssyanao.ru/form/1/f2_516.pdf</t>
  </si>
  <si>
    <t>http://www.npssyanao.ru/form/dopusk/416.pdf</t>
  </si>
  <si>
    <t>http://www.npssyanao.ru/form/3/f2_521.pdf</t>
  </si>
  <si>
    <t>http://www.npssyanao.ru/form/dopusk/421.pdf</t>
  </si>
  <si>
    <t>http://www.npssyanao.ru/form/2/f2_522.pdf</t>
  </si>
  <si>
    <t>http://www.npssyanao.ru/form/dopusk/422.pdf</t>
  </si>
  <si>
    <t>http://www.npssyanao.ru/form/f2_1/f2_523.pdf</t>
  </si>
  <si>
    <t>http://www.npssyanao.ru/form/dopusk/423.pdf</t>
  </si>
  <si>
    <t>http://www.npssyanao.ru/form/dopusk/427.pdf</t>
  </si>
  <si>
    <t>http://www.npssyanao.ru/form/dopusk/428.pdf</t>
  </si>
  <si>
    <t>http://www.npssyanao.ru/form/2/f2_529.pdf</t>
  </si>
  <si>
    <t>http://www.npssyanao.ru/form/dopusk/429.pdf</t>
  </si>
  <si>
    <t>http://www.npssyanao.ru/form/2/f2_531.pdf</t>
  </si>
  <si>
    <t>http://www.npssyanao.ru/form/dopusk/431.pdf</t>
  </si>
  <si>
    <t>http://www.npssyanao.ru/form/2/f2_532.pdf</t>
  </si>
  <si>
    <t>http://www.npssyanao.ru/form/dopusk/432.pdf</t>
  </si>
  <si>
    <t>http://www.npssyanao.ru/form/1/f2_534.pdf</t>
  </si>
  <si>
    <t>http://www.npssyanao.ru/form/dopusk/434.pdf</t>
  </si>
  <si>
    <t>http://www.npssyanao.ru/form/2/f2_537.pdf</t>
  </si>
  <si>
    <t>http://www.npssyanao.ru/form/dopusk/437.pdf</t>
  </si>
  <si>
    <t>http://www.npssyanao.ru/form/1/f2_538.pdf</t>
  </si>
  <si>
    <t>http://www.npssyanao.ru/form/dopusk/438.pdf</t>
  </si>
  <si>
    <t>http://www.npssyanao.ru/form/1/f2_540.pdf</t>
  </si>
  <si>
    <t>http://www.npssyanao.ru/form/dopusk/440.pdf</t>
  </si>
  <si>
    <t>http://www.npssyanao.ru/form/2/f2_547.pdf</t>
  </si>
  <si>
    <t>http://www.npssyanao.ru/form/dopusk/447.pdf</t>
  </si>
  <si>
    <t>http://www.npssyanao.ru/form/1/f2_551.pdf</t>
  </si>
  <si>
    <t>http://www.npssyanao.ru/form/dopusk/451.pdf</t>
  </si>
  <si>
    <t>http://www.npssyanao.ru/form/1/f2_552.pdf</t>
  </si>
  <si>
    <t>http://www.npssyanao.ru/form/dopusk/452.pdf</t>
  </si>
  <si>
    <t>http://www.npssyanao.ru/form/3/f2_555.pdf</t>
  </si>
  <si>
    <t>http://www.npssyanao.ru/form/dopusk/455.pdf</t>
  </si>
  <si>
    <t>http://www.npssyanao.ru/form/1/f2_557.pdf</t>
  </si>
  <si>
    <t>http://www.npssyanao.ru/form/dopusk/457.pdf</t>
  </si>
  <si>
    <t>http://www.npssyanao.ru/form/dopusk/458.pdf</t>
  </si>
  <si>
    <t>http://www.npssyanao.ru/form/1/f2_559.pdf</t>
  </si>
  <si>
    <t>http://www.npssyanao.ru/form/dopusk/459.pdf</t>
  </si>
  <si>
    <t>http://www.npssyanao.ru/form/1/f2_563.pdf</t>
  </si>
  <si>
    <t>http://www.npssyanao.ru/form/dopusk/463.pdf</t>
  </si>
  <si>
    <t>http://www.npssyanao.ru/form/1/f2_567.pdf</t>
  </si>
  <si>
    <t>http://www.npssyanao.ru/form/dopusk/467.pdf</t>
  </si>
  <si>
    <t>http://www.npssyanao.ru/form/1/f2_570.pdf</t>
  </si>
  <si>
    <t>http://www.npssyanao.ru/form/dopusk/470.pdf</t>
  </si>
  <si>
    <t>И.о.генерального директора  
Синцов
Александр
Анатольевич</t>
  </si>
  <si>
    <t>Исполнительная дирекция Протокол №6  
от 17.08.2009г.</t>
  </si>
  <si>
    <t>629712, ЯНАО, Ямальский район, 
п. Новый порт, 
ул. Береговая, д. 29,
(34996) 2-47-09, 2-46-87
Energy_mp@mail.ru</t>
  </si>
  <si>
    <t>СРО-С-073-20112009-       890247.3</t>
  </si>
  <si>
    <t>http://www.npssyanao.ru/form/3/f2_247.pdf</t>
  </si>
  <si>
    <t xml:space="preserve"> Муниципальное предприятие  Жилищно- коммунальное хозяйство «Энергия»
муниципального образования Ямальский район</t>
  </si>
  <si>
    <t>http://www.npssyanao.ru/form/dopusk/147.pdf</t>
  </si>
  <si>
    <t xml:space="preserve"> 12.11.2015 г.     Заявление о добровольном выходе </t>
  </si>
  <si>
    <t>Председатель 
Меняйлов
Сергей
Васильевич</t>
  </si>
  <si>
    <t>629809, ЯНАО, г.Ноябрьск
Юго-Восточный промузел, панель IX-В,
(3496)42-72-72, 
39-63-44,
ф.35-46-86,
pkgradient@yandex.ru</t>
  </si>
  <si>
    <t xml:space="preserve"> 17.12.2015 г.     Заявление о добровольном выходе </t>
  </si>
  <si>
    <t>СРО-С-073-20112009-       890166.6</t>
  </si>
  <si>
    <t>Производственный кооператив «Градиент»</t>
  </si>
  <si>
    <t>Управляющий 
Бабченко
Надежда
Георгиевна</t>
  </si>
  <si>
    <t>629602, ЯНАО,
г. Муравленко,
ул. Ак. Губкина, д.32 
(34938) 23-0-01  
GH-muravlenko@mail.ru</t>
  </si>
  <si>
    <t>СРО-С-073-20112009-               890211.3</t>
  </si>
  <si>
    <t>Общество с ограниченной ответственностью   «Городское хозяйство 3»</t>
  </si>
  <si>
    <t>Директор 
Бабченко
Надежда
Георгиевна</t>
  </si>
  <si>
    <t>629602, ЯНАО, 
г. Муравленко,  
ул. Губкина, д. 32
(34938) 23-0-01, 22-0-95
GH-muravlenko@mail.ru</t>
  </si>
  <si>
    <t>СРО-С-073-20112009-       890284.3</t>
  </si>
  <si>
    <t>Общество с ограниченной ответственностью  «Холдинг Городское Хозяйство»</t>
  </si>
  <si>
    <t>Директор  
Бабченко
Надежда
Георгиевна</t>
  </si>
  <si>
    <t>Правление НП Протокол №59
от 20.12.2012г.</t>
  </si>
  <si>
    <t>629602, ЯНАО,
г. Муравленко,
ул. Губкина, д.32,
(34938) 2-30-01,
gh-muravlenko@mail.ru</t>
  </si>
  <si>
    <t>СРО-С-073-20112009-                    890562.1</t>
  </si>
  <si>
    <t>Общество с ограниченной ответственностью  «Городское хозяйство 4»</t>
  </si>
  <si>
    <t>http://www.npssyanao.ru/form/1/f2_562.pdf</t>
  </si>
  <si>
    <t>http://www.npssyanao.ru/form/dopusk/462.pdf</t>
  </si>
  <si>
    <t>http://www.npssyanao.ru/form/dopusk/184.pdf</t>
  </si>
  <si>
    <t>http://www.npssyanao.ru/form/3/f2_284.pdf</t>
  </si>
  <si>
    <t>http://www.npssyanao.ru/form/3/f2_211.pdf</t>
  </si>
  <si>
    <t>http://www.npssyanao.ru/form/dopusk/111.pdf</t>
  </si>
  <si>
    <t>http://www.npssyanao.ru/form/6/f2_166.pdf</t>
  </si>
  <si>
    <t>http://www.npssyanao.ru/form/dopusk/66.pdf</t>
  </si>
  <si>
    <t>Директор 
Казиев
Раиф
Казиевич</t>
  </si>
  <si>
    <t>629007, ЯНАО,
г. Салехард,
ул. Карла Маркса, д.11,
т. (34922)4-41-85, 
4-45-03 ф.
Shdremstroy@mail.ru,
shdremstroy.ru</t>
  </si>
  <si>
    <t>СРО-С-073-20112009-890132.4</t>
  </si>
  <si>
    <t>http://www.npssyanao.ru/form/4/f2_132.pdf</t>
  </si>
  <si>
    <t>Муниципальное предприятие  «Салехардремстрой» муниципального образования город Салехард</t>
  </si>
  <si>
    <t>http://www.npssyanao.ru/form/dopusk/32.pdf</t>
  </si>
  <si>
    <t>25.12.2015г.     
Заявление о добровольном выходе</t>
  </si>
  <si>
    <t>Директор 
Усатов
Максим
Олегович</t>
  </si>
  <si>
    <t>629803, ЯНАО, 
г. Ноябрьск,
ул. Советская, д.107, кв.69
(3496) 32-70-20, 
36-60-26, 31-57-30,
maximus040580@bk.ru</t>
  </si>
  <si>
    <t>СРО-С-073-20112009-                890119.4</t>
  </si>
  <si>
    <t>http://www.npssyanao.ru/form/4/f2_119.pdf</t>
  </si>
  <si>
    <t>Общество с ограниченной ответственностью «21 век»</t>
  </si>
  <si>
    <t>http://www.npssyanao.ru/form/dopusk/19.pdf</t>
  </si>
  <si>
    <t>Решение 
Правления СРО
Протокол № 107 
от 25.12.2015г.</t>
  </si>
  <si>
    <t>29.12.2015г.     Заявление о добровольном выходе</t>
  </si>
  <si>
    <t>Директор  
Вайсман 
Олег 
Зеликович</t>
  </si>
  <si>
    <t xml:space="preserve">629850, ЯНАО, 
Пуровский р-н,  
г. Тарко-Сале, 
промбаза ТСНГ,
(34934) 9-20-50  
popov2882@list.ru </t>
  </si>
  <si>
    <t>СРО-С-073-20112009-                    890539.1</t>
  </si>
  <si>
    <t>http://www.npssyanao.ru/form/1/f2_539.pdf</t>
  </si>
  <si>
    <t xml:space="preserve">Общество с ограниченной ответственностью  «ЯМАЛСТРОЙМОНТАЖСЕРВИС» </t>
  </si>
  <si>
    <t>http://www.npssyanao.ru/form/dopusk/439.pdf</t>
  </si>
  <si>
    <t>29.01.2016г.      Заявление о добровольном выходе</t>
  </si>
  <si>
    <t>Директор  
Бощенко
Антон
Николаевич</t>
  </si>
  <si>
    <t>629380, ЯНАО,
с. Красноселькуп,
ул. Энтузиастов, д. 8,
(34932)2-11-65, 
2-10-43, 2-13-64,
ф. 2-22-88, 2-20-15, 
twes89@mail.ru
www.twes89.okis.ru</t>
  </si>
  <si>
    <t>Директор  
Шведов
Владимир
Анатольевич</t>
  </si>
  <si>
    <t>629306, ЯНАО,
г. Новый Уренгой,
ул. Геологоразведчиков,
д. 12, кв. 37,
(3494) 978-895, 979-945,
978895@gmail.com</t>
  </si>
  <si>
    <t>СРО-С-073-20112009-       890472.3</t>
  </si>
  <si>
    <t>http://www.npssyanao.ru/form/3/f2_472.pdf</t>
  </si>
  <si>
    <t>Общество с ограниченной ответственностью   Энергетическая компания  «Тепло-Водо-Электро-Сервис»</t>
  </si>
  <si>
    <t>http://www.npssyanao.ru/form/dopusk/372.pdf</t>
  </si>
  <si>
    <t>СРО-С-073-20112009-       890477.2</t>
  </si>
  <si>
    <t>http://www.npssyanao.ru/form/2/f2_477.pdf</t>
  </si>
  <si>
    <t>Общество с ограниченной ответственностью   «Строительная компания «Стандарт»</t>
  </si>
  <si>
    <t>http://www.npssyanao.ru/form/dopusk/377.pdf</t>
  </si>
  <si>
    <t>Генеральный директор  
Искакова
Миляуша
Миратовна</t>
  </si>
  <si>
    <t>629303, ЯНАО,
г. Новый Уренгой. 
мкр. Юбилейный, д.2, корп. 3, кв. 12,  
(3494) 22-16-21
monitor-nur@mail.ru</t>
  </si>
  <si>
    <t>11.02.2016г.     Заявление о добровольном выходе</t>
  </si>
  <si>
    <t>СРО-С-073-20112009-       890358.4</t>
  </si>
  <si>
    <t>http://www.npssyanao.ru/form/4/f2_358.pdf</t>
  </si>
  <si>
    <t>Общество с ограниченной ответственностью   «МОНИТОР»</t>
  </si>
  <si>
    <t>Генеральный директор  
Козейкин
Илья
Владимирович</t>
  </si>
  <si>
    <t>629003, ЯНАО, 
г. Салехард, 
ул. Б. Кнунянца, д.1,
(34922) 7-15-51, 7-15-04,
info@ytc.ru,
www.ytc.ru</t>
  </si>
  <si>
    <t>СРО-С-073-20112009-        890511.3</t>
  </si>
  <si>
    <t>http://www.npssyanao.ru/form/3/f2_511.pdf</t>
  </si>
  <si>
    <t>Открытое акционерное общество  «Ямалтелеком»</t>
  </si>
  <si>
    <t>http://www.npssyanao.ru/form/dopusk/411.pdf</t>
  </si>
  <si>
    <t xml:space="preserve">19.02.2016г.
 Заявление о добровольном выходе </t>
  </si>
  <si>
    <t>Генеральный директор  
Черникевич
Константин
Викторович</t>
  </si>
  <si>
    <t>629805, ЯНАО, 
г. Ноябрьск, 
Юго-Восточный пром. узел, здание Администрации ООО ТД "Восточный",
(3496) 35-12-15, 43-05-55, 44-06-74
niron23@rambler.ru</t>
  </si>
  <si>
    <t>СРО-С-073-20112009-       890195.4</t>
  </si>
  <si>
    <t>http://www.npssyanao.ru/form/4/f2_195.pdf</t>
  </si>
  <si>
    <t>Общество с ограниченной ответственностью «НИРОН»</t>
  </si>
  <si>
    <t>http://www.npssyanao.ru/form/dopusk/95.pdf</t>
  </si>
  <si>
    <t>03.03.2016 г.     Заявление о добровольном выходе</t>
  </si>
  <si>
    <t>Директор 
Конопко
Сергей
Николаевич</t>
  </si>
  <si>
    <t>629008, ЯНАО,  г. Салехард,
ул. Авиационная д. 29  
(34922)  7-45-21  
ooo.otis.2012@mail.ru</t>
  </si>
  <si>
    <t>СРО-С-073-20112009-       890217.3</t>
  </si>
  <si>
    <t>http://www.npssyanao.ru/form/3/f2_217.pdf</t>
  </si>
  <si>
    <t>Общество с ограниченной ответственностью  «Отис»</t>
  </si>
  <si>
    <t>http://www.npssyanao.ru/form/dopusk/117.pdf</t>
  </si>
  <si>
    <t>Решение 
Правления СРО  Протокол № 110
от 03.03.2016г.</t>
  </si>
  <si>
    <t>http://www.npssyanao.ru/form/dopusk/468.pdf</t>
  </si>
  <si>
    <t>Общество с ограниченной ответственностью
Компания
«Строймастер»</t>
  </si>
  <si>
    <t>http://www.npssyanao.ru/form/1/f2_568.pdf</t>
  </si>
  <si>
    <t>СРО-С-073-20112009-                    890568.1</t>
  </si>
  <si>
    <t xml:space="preserve">629300, ЯНАО, 
г. Новый Уренгой,
мкр. Восточный, д.1,
корп. 5а,  
stroymaster89@gmail.ru       </t>
  </si>
  <si>
    <t>Правление НП Протокол №69
от 19.07.2013г.</t>
  </si>
  <si>
    <t>Генеральный директор  
Саратов
Висхан
Багаевич</t>
  </si>
  <si>
    <t>16.03.2016 г.     Заявление о добровольном выходе</t>
  </si>
  <si>
    <t>Генеральный директор  
Шмидт
Иван
Яковлевич</t>
  </si>
  <si>
    <t>629600, ЯНАО,
г. Муравленко,
ул. Губкина, д.54
т.(34938) 2-41-41,
4-33-02,
mupmks@mail.ru</t>
  </si>
  <si>
    <t>Генеральный директор  
Валеев 
Азамат 
Талгатович</t>
  </si>
  <si>
    <t>629303, ЯНАО,
г. Новый Уренгой,
мкр.Советский, д.1, корп.1, кв.50
(34949) 22-14-20 
ardholding@mail.ru</t>
  </si>
  <si>
    <t>Генеральный директор  
Макаров 
Алексей 
Владимирович</t>
  </si>
  <si>
    <t>629300, ЯНАО,
г. Новый Уренгой,
 ул. Молодежная,  д. 7, кв. 1 "А"
 (3494) 97-95-64,
ф. 22-17-77,
Alekc74@mail.ru</t>
  </si>
  <si>
    <t>СРО-С-073-20112009-       890113.5</t>
  </si>
  <si>
    <t>http://www.npssyanao.ru/form/5/f2_113.pdf</t>
  </si>
  <si>
    <t>Муниципальное унитарное предприятие «Муравленковские коммунальные системы» Муниципального образования город Муравленко</t>
  </si>
  <si>
    <t>http://www.npssyanao.ru/form/dopusk/13.pdf</t>
  </si>
  <si>
    <t>СРО-С-073-20112009-                   890343.5</t>
  </si>
  <si>
    <t>http://www.npssyanao.ru/form/5/f2_343.pdf</t>
  </si>
  <si>
    <t xml:space="preserve">Общество с ограниченной ответственностью  «АРД Холдинг»  </t>
  </si>
  <si>
    <t>http://www.npssyanao.ru/form/dopusk/243.pdf</t>
  </si>
  <si>
    <t>СРО-С-073-20112009-                   890360.4</t>
  </si>
  <si>
    <t>http://www.npssyanao.ru/form/4/f2_360.pdf</t>
  </si>
  <si>
    <t>Общество с ограниченной ответственностью   «УренгойСанТехСервис»</t>
  </si>
  <si>
    <t>http://www.npssyanao.ru/form/dopusk/260.pdf</t>
  </si>
  <si>
    <t>Директор 
Мочалов
Виктор 
Валентинович</t>
  </si>
  <si>
    <t>629000, ЯНАО, 
г. Салехард, 
ул. Подшибякина, площадка 21, стр.13,
(34922) 4-79-59,
kapremstroi@yandex.ru</t>
  </si>
  <si>
    <t>17.03.2016 г.
Заявление о добровольном выходе</t>
  </si>
  <si>
    <t>СРО-С-073-20112009-               890186.4</t>
  </si>
  <si>
    <t>http://www.npssyanao.ru/form/4/f2_186.pdf</t>
  </si>
  <si>
    <t>Общество с ограниченной ответственностью «Капремстрой»</t>
  </si>
  <si>
    <t>http://www.npssyanao.ru/form/dopusk/86.pdf</t>
  </si>
  <si>
    <t>Решение 
Общего собрания
членов 
СРО Союз "Строители ЯНАО"
протокол № 12 
от 24.03.2016г.</t>
  </si>
  <si>
    <t>Директор 
Новиков
Сергей
Викторович</t>
  </si>
  <si>
    <t xml:space="preserve">629001,  ЯНАО, 
г. Салехард,
ул. Шалгина , д.17А/2
(34922)3-10-99,
novicov2@mail.ru
</t>
  </si>
  <si>
    <t>СРО-С-073-20112009-       890120.5</t>
  </si>
  <si>
    <t>http://www.npssyanao.ru/form/5/f2_120.pdf</t>
  </si>
  <si>
    <t>Общество с ограниченной ответственностью «ОБЬЭЛЕКТРОМОНТАЖ»</t>
  </si>
  <si>
    <t>http://www.npssyanao.ru/form/dopusk/20.pdf</t>
  </si>
  <si>
    <t>СРО-С-073-20112009-                890130.6</t>
  </si>
  <si>
    <t>http://www.npssyanao.ru/form/6/f2_130.pdf</t>
  </si>
  <si>
    <t>Общество с ограниченной ответственностью «САНТАЛ»</t>
  </si>
  <si>
    <t>http://www.npssyanao.ru/form/dopusk/30.pdf</t>
  </si>
  <si>
    <t>Генеральный директор  
Фоминых
Виталий
Владимирович</t>
  </si>
  <si>
    <t>Исполнительная дирекция Протокол №4
 от 16.07.2009г.</t>
  </si>
  <si>
    <t>629400, ЯНАО,
г. Лабытнанги, ул. Обская, д.67, 
т. (34992) 5-37-07, 
5-37-10
santal-jnao@mail.ru</t>
  </si>
  <si>
    <t>Генеральный директор  
Ларин
Евгений 
Вячеславович</t>
  </si>
  <si>
    <t>629620, ЯНАО, 
Приуральский р-н, 
п. Аксарка,  
ул. Новая 18 А,
тел. (34992) 2-20-48,
progress89@mail.ru
www.ооо-прогресс.рф</t>
  </si>
  <si>
    <t>СРО-С-073-20112009-               890199.6</t>
  </si>
  <si>
    <t>http://www.npssyanao.ru/form/6/f2_199.pdf</t>
  </si>
  <si>
    <t>Общество с ограниченной ответственностью «Прогресс»</t>
  </si>
  <si>
    <t>http://www.npssyanao.ru/form/dopusk/99.pdf</t>
  </si>
  <si>
    <t>Генеральный директор  
Петренко
Вадим
Николаевич</t>
  </si>
  <si>
    <t>629300, ЯНАО, 
г. Новый Уренгой,
Западная промзона,
(34949) 224-408, 232-777  
avallon-2004@yandex.ru</t>
  </si>
  <si>
    <t xml:space="preserve">СРО-С-073-20112009-                  890451.4 </t>
  </si>
  <si>
    <t>http://www.npssyanao.ru/form/4/f2_451.pdf</t>
  </si>
  <si>
    <t>Общество с ограниченной ответственностью  «Компания «АВАЛЛОН»</t>
  </si>
  <si>
    <t>http://www.npssyanao.ru/form/dopusk/351.pdf</t>
  </si>
  <si>
    <t>Генеральный директор  
Тварковский
Владимир
Иосифович</t>
  </si>
  <si>
    <t>629400, ЯНАО,
г. Лабытнанги,
ул. Бованенко, 
д. 57, стр. 1  
(34992) 5-07-97,
vtm-89@yandex.ru</t>
  </si>
  <si>
    <t>СРО-С-073-20112009-                         890455.3</t>
  </si>
  <si>
    <t>http://www.npssyanao.ru/form/3/f2_455.pdf</t>
  </si>
  <si>
    <t>Общество с ограниченной ответственностью  «ВТМ ремстройсервис»</t>
  </si>
  <si>
    <t>http://www.npssyanao.ru/form/dopusk/355.pdf</t>
  </si>
  <si>
    <t>Генеральный директор  
Салямов
Вилдан
Вафич</t>
  </si>
  <si>
    <t>Правление НП Протокол №46
от 28.03.2012г.</t>
  </si>
  <si>
    <t>629306, ЯНАО,
г. Новый Уренгой,
ул. Промысловая, д.25,
(3494)939-081, 939-082
srbs@mail.ru
ssgnu@mail.ru</t>
  </si>
  <si>
    <t>СРО-С-073-20112009-                    890545.2</t>
  </si>
  <si>
    <t>http://www.npssyanao.ru/form/2/f2_545.pdf</t>
  </si>
  <si>
    <t>Общество с ограниченной ответственностью  «Стройсервис групп»</t>
  </si>
  <si>
    <t>http://www.npssyanao.ru/form/dopusk/445.pdf</t>
  </si>
  <si>
    <t>20.04.2016 г.     Заявление о добровольном выходе</t>
  </si>
  <si>
    <t>Генеральный директор  
Сысоев  
Олег 
Владимирович</t>
  </si>
  <si>
    <t>629307, ЯНАО, 
г. Новый Уренгой, 
ул. Набережная, д. 26,
8922-458-88-50  
ovs2@mail.ru</t>
  </si>
  <si>
    <t>СРО-С-073-20112009-                    890530.5</t>
  </si>
  <si>
    <t>http://www.npssyanao.ru/form/5/f2_530.pdf</t>
  </si>
  <si>
    <t xml:space="preserve">Общество с ограниченной ответственностью   «Электрострой» </t>
  </si>
  <si>
    <t>http://www.npssyanao.ru/form/dopusk/430.pdf</t>
  </si>
  <si>
    <t>http://www.npssyanao.ru/form/dopusk/418.pdf</t>
  </si>
  <si>
    <t>СРО-С-073-20112009-                    890518.4</t>
  </si>
  <si>
    <t>http://www.npssyanao.ru/form/4/f2_518.pdf</t>
  </si>
  <si>
    <t>Генеральный директор  
Пально
Сергей
Степанович</t>
  </si>
  <si>
    <t xml:space="preserve">629300, ЯНАО,
г.Новый Уренгой,
Западная промзона,
Панель "Б", 
(3494) 248-777, 
975-817,
ooosssr89@mail.ru 
</t>
  </si>
  <si>
    <t>10.05.2016 г.
Заявление о добровольном выходе</t>
  </si>
  <si>
    <t xml:space="preserve">Общество с ограниченной ответственностью  «СеверСтройСпецРемонт»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</si>
</sst>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color indexed="12"/>
      <name val="Arial Cyr"/>
      <family val="0"/>
    </font>
    <font>
      <sz val="11"/>
      <name val="Times New Roman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2"/>
    </font>
    <font>
      <b/>
      <sz val="10"/>
      <color indexed="30"/>
      <name val="Arial Cyr"/>
      <family val="0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0" xfId="42" applyAlignment="1" applyProtection="1">
      <alignment/>
      <protection/>
    </xf>
    <xf numFmtId="0" fontId="11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5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49" fontId="0" fillId="0" borderId="18" xfId="0" applyNumberFormat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8" xfId="42" applyFont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center"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42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3" fillId="37" borderId="25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ees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5">
          <cell r="A205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pssyanao.ytc.ru/form/1/f2_279.pdf" TargetMode="External" /><Relationship Id="rId2" Type="http://schemas.openxmlformats.org/officeDocument/2006/relationships/hyperlink" Target="http://www.npssyanao.ytc.ru/form/1/f2_34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10"/>
  <sheetViews>
    <sheetView tabSelected="1" workbookViewId="0" topLeftCell="A1">
      <selection activeCell="G2" sqref="G2"/>
    </sheetView>
  </sheetViews>
  <sheetFormatPr defaultColWidth="9.140625" defaultRowHeight="15"/>
  <cols>
    <col min="1" max="1" width="4.28125" style="17" customWidth="1"/>
    <col min="2" max="2" width="4.140625" style="15" customWidth="1"/>
    <col min="3" max="3" width="20.7109375" style="0" customWidth="1"/>
    <col min="4" max="4" width="17.28125" style="0" customWidth="1"/>
    <col min="5" max="5" width="17.8515625" style="0" customWidth="1"/>
    <col min="6" max="6" width="19.140625" style="0" customWidth="1"/>
    <col min="7" max="7" width="23.140625" style="0" customWidth="1"/>
    <col min="8" max="8" width="24.140625" style="0" customWidth="1"/>
    <col min="9" max="9" width="23.00390625" style="55" customWidth="1"/>
    <col min="10" max="10" width="19.421875" style="56" customWidth="1"/>
    <col min="11" max="11" width="19.7109375" style="56" customWidth="1"/>
    <col min="12" max="12" width="10.421875" style="0" customWidth="1"/>
    <col min="13" max="13" width="25.7109375" style="67" hidden="1" customWidth="1"/>
    <col min="14" max="14" width="6.28125" style="0" hidden="1" customWidth="1"/>
    <col min="15" max="15" width="4.57421875" style="0" hidden="1" customWidth="1"/>
    <col min="16" max="16" width="25.7109375" style="67" hidden="1" customWidth="1"/>
    <col min="17" max="17" width="25.7109375" style="0" hidden="1" customWidth="1"/>
    <col min="18" max="18" width="25.7109375" style="71" hidden="1" customWidth="1"/>
    <col min="19" max="19" width="25.7109375" style="70" hidden="1" customWidth="1"/>
  </cols>
  <sheetData>
    <row r="1" spans="9:11" ht="30" customHeight="1">
      <c r="I1" s="56"/>
      <c r="J1" s="123" t="s">
        <v>1270</v>
      </c>
      <c r="K1" s="123"/>
    </row>
    <row r="2" spans="9:11" ht="30" customHeight="1">
      <c r="I2" s="94"/>
      <c r="J2" s="123"/>
      <c r="K2" s="123"/>
    </row>
    <row r="3" spans="9:11" ht="30" customHeight="1">
      <c r="I3" s="94"/>
      <c r="J3" s="123"/>
      <c r="K3" s="123"/>
    </row>
    <row r="4" spans="9:11" ht="15" customHeight="1">
      <c r="I4" s="51"/>
      <c r="J4" s="50"/>
      <c r="K4" s="50"/>
    </row>
    <row r="5" spans="1:11" ht="45" customHeight="1">
      <c r="A5" s="124" t="s">
        <v>1222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ht="15" customHeight="1"/>
    <row r="7" spans="1:11" ht="15.75" customHeight="1">
      <c r="A7" s="125" t="s">
        <v>583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6.5" customHeight="1" thickBot="1">
      <c r="A8" s="13"/>
      <c r="B8" s="13"/>
      <c r="C8" s="2"/>
      <c r="D8" s="2"/>
      <c r="E8" s="1"/>
      <c r="F8" s="3"/>
      <c r="G8" s="1"/>
      <c r="H8" s="4"/>
      <c r="I8" s="52"/>
      <c r="J8" s="11"/>
      <c r="K8" s="11"/>
    </row>
    <row r="9" spans="1:21" ht="232.5" customHeight="1" thickBot="1">
      <c r="A9" s="43" t="s">
        <v>584</v>
      </c>
      <c r="B9" s="44" t="s">
        <v>585</v>
      </c>
      <c r="C9" s="33" t="s">
        <v>586</v>
      </c>
      <c r="D9" s="33" t="s">
        <v>1223</v>
      </c>
      <c r="E9" s="36" t="s">
        <v>587</v>
      </c>
      <c r="F9" s="36" t="s">
        <v>588</v>
      </c>
      <c r="G9" s="33" t="s">
        <v>589</v>
      </c>
      <c r="H9" s="33" t="s">
        <v>1224</v>
      </c>
      <c r="I9" s="40" t="s">
        <v>1225</v>
      </c>
      <c r="J9" s="40" t="s">
        <v>640</v>
      </c>
      <c r="K9" s="53" t="s">
        <v>1271</v>
      </c>
      <c r="P9" s="68"/>
      <c r="U9" s="10"/>
    </row>
    <row r="10" spans="1:11" ht="15.75" customHeight="1" thickBot="1">
      <c r="A10" s="18">
        <v>1</v>
      </c>
      <c r="B10" s="14">
        <v>2</v>
      </c>
      <c r="C10" s="6">
        <v>3</v>
      </c>
      <c r="D10" s="7">
        <v>4</v>
      </c>
      <c r="E10" s="8">
        <v>5</v>
      </c>
      <c r="F10" s="8">
        <v>6</v>
      </c>
      <c r="G10" s="5">
        <v>7</v>
      </c>
      <c r="H10" s="5">
        <v>8</v>
      </c>
      <c r="I10" s="54">
        <v>9</v>
      </c>
      <c r="J10" s="40">
        <v>10</v>
      </c>
      <c r="K10" s="95">
        <v>11</v>
      </c>
    </row>
    <row r="11" spans="1:19" ht="139.5" customHeight="1" thickBot="1">
      <c r="A11" s="25">
        <v>1</v>
      </c>
      <c r="B11" s="26" t="s">
        <v>597</v>
      </c>
      <c r="C11" s="9" t="str">
        <f>HYPERLINK(S11,R11)</f>
        <v>Белеков
Бабырбек
Аттокурович
15.06.1976г.</v>
      </c>
      <c r="D11" s="22" t="s">
        <v>596</v>
      </c>
      <c r="E11" s="27">
        <v>308890112900017</v>
      </c>
      <c r="F11" s="27">
        <v>890103761510</v>
      </c>
      <c r="G11" s="22" t="s">
        <v>133</v>
      </c>
      <c r="H11" s="40" t="s">
        <v>641</v>
      </c>
      <c r="I11" s="47" t="s">
        <v>641</v>
      </c>
      <c r="J11" s="47" t="s">
        <v>643</v>
      </c>
      <c r="K11" s="53" t="s">
        <v>1272</v>
      </c>
      <c r="R11" s="71" t="s">
        <v>592</v>
      </c>
      <c r="S11" s="70" t="s">
        <v>1316</v>
      </c>
    </row>
    <row r="12" spans="1:19" ht="139.5" customHeight="1" thickBot="1">
      <c r="A12" s="32">
        <f>A11+1</f>
        <v>2</v>
      </c>
      <c r="B12" s="45" t="s">
        <v>599</v>
      </c>
      <c r="C12" s="9" t="str">
        <f>HYPERLINK(S12,R12)</f>
        <v>Симонян
Самвел
Аршалуйсович                                                 29.08.1963г.</v>
      </c>
      <c r="D12" s="37" t="s">
        <v>598</v>
      </c>
      <c r="E12" s="46">
        <v>304890605500088</v>
      </c>
      <c r="F12" s="46">
        <v>890600113968</v>
      </c>
      <c r="G12" s="37" t="s">
        <v>134</v>
      </c>
      <c r="H12" s="47" t="s">
        <v>641</v>
      </c>
      <c r="I12" s="47" t="s">
        <v>641</v>
      </c>
      <c r="J12" s="47" t="s">
        <v>644</v>
      </c>
      <c r="K12" s="53" t="s">
        <v>1272</v>
      </c>
      <c r="R12" s="71" t="s">
        <v>593</v>
      </c>
      <c r="S12" s="70" t="s">
        <v>1317</v>
      </c>
    </row>
    <row r="13" spans="1:19" ht="139.5" customHeight="1" thickBot="1">
      <c r="A13" s="87">
        <f>A12+1</f>
        <v>3</v>
      </c>
      <c r="B13" s="88" t="s">
        <v>15</v>
      </c>
      <c r="C13" s="9" t="str">
        <f>HYPERLINK(S13,R13)</f>
        <v>Никитенко 
Валентина 
Владимировна 
20.04.1949 г.</v>
      </c>
      <c r="D13" s="89" t="s">
        <v>16</v>
      </c>
      <c r="E13" s="90">
        <v>304890236400070</v>
      </c>
      <c r="F13" s="90">
        <v>890201269307</v>
      </c>
      <c r="G13" s="89" t="s">
        <v>17</v>
      </c>
      <c r="H13" s="9" t="str">
        <f>IF(HYPERLINK(P13,M13)=0," ",HYPERLINK(P13,M13))</f>
        <v>СРО-С-073-20112009-   890007.3</v>
      </c>
      <c r="I13" s="47" t="s">
        <v>642</v>
      </c>
      <c r="J13" s="47" t="s">
        <v>20</v>
      </c>
      <c r="K13" s="53" t="s">
        <v>1272</v>
      </c>
      <c r="M13" s="67" t="s">
        <v>18</v>
      </c>
      <c r="P13" t="s">
        <v>1318</v>
      </c>
      <c r="R13" s="71" t="s">
        <v>19</v>
      </c>
      <c r="S13" s="70" t="s">
        <v>1319</v>
      </c>
    </row>
    <row r="14" spans="1:19" ht="139.5" customHeight="1" thickBot="1">
      <c r="A14" s="82">
        <f>A13+1</f>
        <v>4</v>
      </c>
      <c r="B14" s="83" t="s">
        <v>143</v>
      </c>
      <c r="C14" s="81" t="str">
        <f>HYPERLINK(S14,R14)</f>
        <v>Шишкин 
Максим 
Викторович 
09.01.1988 г.</v>
      </c>
      <c r="D14" s="22" t="s">
        <v>144</v>
      </c>
      <c r="E14" s="27">
        <v>307890117000042</v>
      </c>
      <c r="F14" s="27">
        <v>890103750131</v>
      </c>
      <c r="G14" s="22" t="s">
        <v>145</v>
      </c>
      <c r="H14" s="81" t="str">
        <f>IF(HYPERLINK(P14,M14)=0," ",HYPERLINK(P14,M14))</f>
        <v>СРО-С-073-20112009-               890008.5</v>
      </c>
      <c r="I14" s="47" t="s">
        <v>642</v>
      </c>
      <c r="J14" s="47" t="s">
        <v>148</v>
      </c>
      <c r="K14" s="53" t="s">
        <v>1272</v>
      </c>
      <c r="M14" s="67" t="s">
        <v>146</v>
      </c>
      <c r="P14" s="67" t="s">
        <v>1320</v>
      </c>
      <c r="R14" s="71" t="s">
        <v>147</v>
      </c>
      <c r="S14" s="70" t="s">
        <v>1321</v>
      </c>
    </row>
    <row r="15" spans="1:19" ht="139.5" customHeight="1" thickBot="1">
      <c r="A15" s="32">
        <f>A14+1</f>
        <v>5</v>
      </c>
      <c r="B15" s="45" t="s">
        <v>601</v>
      </c>
      <c r="C15" s="9" t="str">
        <f>HYPERLINK(S15,R15)</f>
        <v>Шабалина
Светлана                             Владимировна                  06.02.1981г.</v>
      </c>
      <c r="D15" s="33" t="s">
        <v>600</v>
      </c>
      <c r="E15" s="34">
        <v>310890123600022</v>
      </c>
      <c r="F15" s="34">
        <v>890101286002</v>
      </c>
      <c r="G15" s="33" t="s">
        <v>135</v>
      </c>
      <c r="H15" s="35" t="str">
        <f>IF(HYPERLINK(P15,M15)=0," ",HYPERLINK(P15,M15))</f>
        <v>СРО-С-073-20112009-                 890009.1</v>
      </c>
      <c r="I15" s="47" t="s">
        <v>642</v>
      </c>
      <c r="J15" s="47" t="s">
        <v>645</v>
      </c>
      <c r="K15" s="53" t="s">
        <v>1272</v>
      </c>
      <c r="M15" s="67" t="s">
        <v>591</v>
      </c>
      <c r="P15" s="67" t="s">
        <v>1322</v>
      </c>
      <c r="R15" s="71" t="s">
        <v>594</v>
      </c>
      <c r="S15" s="70" t="s">
        <v>1323</v>
      </c>
    </row>
    <row r="16" ht="30" customHeight="1"/>
    <row r="17" spans="1:11" ht="30" customHeight="1">
      <c r="A17" s="122" t="s">
        <v>602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93"/>
    </row>
    <row r="18" ht="30" customHeight="1" thickBot="1"/>
    <row r="19" spans="1:16" ht="233.25" customHeight="1" thickBot="1">
      <c r="A19" s="43" t="s">
        <v>584</v>
      </c>
      <c r="B19" s="44" t="s">
        <v>585</v>
      </c>
      <c r="C19" s="33" t="s">
        <v>437</v>
      </c>
      <c r="D19" s="33" t="s">
        <v>438</v>
      </c>
      <c r="E19" s="33" t="s">
        <v>1223</v>
      </c>
      <c r="F19" s="36" t="s">
        <v>588</v>
      </c>
      <c r="G19" s="33" t="s">
        <v>136</v>
      </c>
      <c r="H19" s="33" t="s">
        <v>1224</v>
      </c>
      <c r="I19" s="40" t="s">
        <v>1225</v>
      </c>
      <c r="J19" s="40" t="s">
        <v>640</v>
      </c>
      <c r="K19" s="53" t="s">
        <v>1271</v>
      </c>
      <c r="P19" s="69"/>
    </row>
    <row r="20" spans="1:11" ht="15.75" customHeight="1" thickBot="1">
      <c r="A20" s="32">
        <v>1</v>
      </c>
      <c r="B20" s="39">
        <v>2</v>
      </c>
      <c r="C20" s="33">
        <v>3</v>
      </c>
      <c r="D20" s="33">
        <v>4</v>
      </c>
      <c r="E20" s="34">
        <v>5</v>
      </c>
      <c r="F20" s="34">
        <v>6</v>
      </c>
      <c r="G20" s="39">
        <v>7</v>
      </c>
      <c r="H20" s="39">
        <v>8</v>
      </c>
      <c r="I20" s="57">
        <v>9</v>
      </c>
      <c r="J20" s="40">
        <v>10</v>
      </c>
      <c r="K20" s="95">
        <v>11</v>
      </c>
    </row>
    <row r="21" spans="1:19" ht="139.5" customHeight="1" thickBot="1">
      <c r="A21" s="32">
        <f>A15+1</f>
        <v>6</v>
      </c>
      <c r="B21" s="33">
        <v>2</v>
      </c>
      <c r="C21" s="9" t="str">
        <f aca="true" t="shared" si="0" ref="C21:C55">HYPERLINK(S21,R21)</f>
        <v>Закрытое акционерное общество «Нигостройинвест»</v>
      </c>
      <c r="D21" s="33" t="s">
        <v>785</v>
      </c>
      <c r="E21" s="33" t="s">
        <v>441</v>
      </c>
      <c r="F21" s="36">
        <v>8903018772</v>
      </c>
      <c r="G21" s="33" t="s">
        <v>444</v>
      </c>
      <c r="H21" s="35" t="str">
        <f aca="true" t="shared" si="1" ref="H21:H43">IF(HYPERLINK(P21,M21)=0," ",HYPERLINK(P21,M21))</f>
        <v>СРО-С-073-20112009-                890102.5</v>
      </c>
      <c r="I21" s="47" t="s">
        <v>642</v>
      </c>
      <c r="J21" s="96" t="s">
        <v>646</v>
      </c>
      <c r="K21" s="53" t="s">
        <v>1272</v>
      </c>
      <c r="M21" s="67" t="s">
        <v>798</v>
      </c>
      <c r="P21" t="s">
        <v>1324</v>
      </c>
      <c r="R21" s="71" t="s">
        <v>440</v>
      </c>
      <c r="S21" s="70" t="s">
        <v>1325</v>
      </c>
    </row>
    <row r="22" spans="1:19" ht="139.5" customHeight="1" thickBot="1">
      <c r="A22" s="18">
        <f>A21+1</f>
        <v>7</v>
      </c>
      <c r="B22" s="22">
        <v>4</v>
      </c>
      <c r="C22" s="9" t="str">
        <f t="shared" si="0"/>
        <v>Общество с ограниченной ответственностью    «Транссибстрой»</v>
      </c>
      <c r="D22" s="22" t="s">
        <v>966</v>
      </c>
      <c r="E22" s="22" t="s">
        <v>441</v>
      </c>
      <c r="F22" s="23">
        <v>8904037104</v>
      </c>
      <c r="G22" s="22" t="s">
        <v>784</v>
      </c>
      <c r="H22" s="16" t="str">
        <f t="shared" si="1"/>
        <v>СРО-С-073-20112009-    890104.2</v>
      </c>
      <c r="I22" s="47" t="s">
        <v>642</v>
      </c>
      <c r="J22" s="97" t="s">
        <v>647</v>
      </c>
      <c r="K22" s="53" t="s">
        <v>1272</v>
      </c>
      <c r="M22" s="67" t="s">
        <v>603</v>
      </c>
      <c r="P22" s="67" t="s">
        <v>1326</v>
      </c>
      <c r="R22" s="71" t="s">
        <v>1173</v>
      </c>
      <c r="S22" s="70" t="s">
        <v>1327</v>
      </c>
    </row>
    <row r="23" spans="1:19" ht="139.5" customHeight="1" thickBot="1">
      <c r="A23" s="18">
        <f aca="true" t="shared" si="2" ref="A23:A101">A22+1</f>
        <v>8</v>
      </c>
      <c r="B23" s="33">
        <v>5</v>
      </c>
      <c r="C23" s="9" t="str">
        <f t="shared" si="0"/>
        <v>Общество с ограниченной ответственностью
 «ИДЕАЛ»</v>
      </c>
      <c r="D23" s="33" t="s">
        <v>443</v>
      </c>
      <c r="E23" s="33" t="s">
        <v>441</v>
      </c>
      <c r="F23" s="36">
        <v>8902011196</v>
      </c>
      <c r="G23" s="33" t="s">
        <v>445</v>
      </c>
      <c r="H23" s="35" t="str">
        <f t="shared" si="1"/>
        <v>СРО-С-073-20112009-    890105.2</v>
      </c>
      <c r="I23" s="47" t="s">
        <v>642</v>
      </c>
      <c r="J23" s="96" t="s">
        <v>648</v>
      </c>
      <c r="K23" s="53" t="s">
        <v>1272</v>
      </c>
      <c r="M23" s="67" t="s">
        <v>604</v>
      </c>
      <c r="P23" s="67" t="s">
        <v>1328</v>
      </c>
      <c r="R23" s="71" t="s">
        <v>442</v>
      </c>
      <c r="S23" s="70" t="s">
        <v>1329</v>
      </c>
    </row>
    <row r="24" spans="1:19" ht="139.5" customHeight="1" thickBot="1">
      <c r="A24" s="18">
        <f t="shared" si="2"/>
        <v>9</v>
      </c>
      <c r="B24" s="37">
        <v>7</v>
      </c>
      <c r="C24" s="9" t="str">
        <f t="shared" si="0"/>
        <v>Общество с ограниченной ответственностью «Астрагал»</v>
      </c>
      <c r="D24" s="37" t="s">
        <v>967</v>
      </c>
      <c r="E24" s="37" t="s">
        <v>441</v>
      </c>
      <c r="F24" s="38">
        <v>8905034160</v>
      </c>
      <c r="G24" s="37" t="s">
        <v>1175</v>
      </c>
      <c r="H24" s="35" t="str">
        <f t="shared" si="1"/>
        <v>СРО-С-073-20112009-       890107.1</v>
      </c>
      <c r="I24" s="47" t="s">
        <v>642</v>
      </c>
      <c r="J24" s="96" t="s">
        <v>649</v>
      </c>
      <c r="K24" s="53" t="s">
        <v>1272</v>
      </c>
      <c r="M24" s="67" t="s">
        <v>605</v>
      </c>
      <c r="P24" s="67" t="s">
        <v>1330</v>
      </c>
      <c r="R24" s="71" t="s">
        <v>1174</v>
      </c>
      <c r="S24" s="70" t="s">
        <v>1331</v>
      </c>
    </row>
    <row r="25" spans="1:19" ht="139.5" customHeight="1" thickBot="1">
      <c r="A25" s="18">
        <f t="shared" si="2"/>
        <v>10</v>
      </c>
      <c r="B25" s="37">
        <v>12</v>
      </c>
      <c r="C25" s="81" t="str">
        <f t="shared" si="0"/>
        <v>Общество с ограниченной ответственностью «Урал-регион»</v>
      </c>
      <c r="D25" s="37" t="s">
        <v>124</v>
      </c>
      <c r="E25" s="37" t="s">
        <v>595</v>
      </c>
      <c r="F25" s="38">
        <v>8901011676</v>
      </c>
      <c r="G25" s="37" t="s">
        <v>125</v>
      </c>
      <c r="H25" s="63" t="str">
        <f t="shared" si="1"/>
        <v>СРО-С-073-20112009-       890112.3</v>
      </c>
      <c r="I25" s="47" t="s">
        <v>642</v>
      </c>
      <c r="J25" s="37" t="s">
        <v>126</v>
      </c>
      <c r="K25" s="53" t="s">
        <v>1272</v>
      </c>
      <c r="M25" s="67" t="s">
        <v>127</v>
      </c>
      <c r="P25" t="s">
        <v>1332</v>
      </c>
      <c r="R25" s="71" t="s">
        <v>128</v>
      </c>
      <c r="S25" s="70" t="s">
        <v>1333</v>
      </c>
    </row>
    <row r="26" spans="1:19" ht="139.5" customHeight="1" thickBot="1">
      <c r="A26" s="18">
        <f t="shared" si="2"/>
        <v>11</v>
      </c>
      <c r="B26" s="37">
        <v>13</v>
      </c>
      <c r="C26" s="81" t="str">
        <f t="shared" si="0"/>
        <v>Муниципальное унитарное предприятие «Муравленковские коммунальные системы» Муниципального образования город Муравленко</v>
      </c>
      <c r="D26" s="37" t="s">
        <v>1911</v>
      </c>
      <c r="E26" s="37" t="s">
        <v>446</v>
      </c>
      <c r="F26" s="38">
        <v>8906006976</v>
      </c>
      <c r="G26" s="37" t="s">
        <v>1912</v>
      </c>
      <c r="H26" s="63" t="str">
        <f t="shared" si="1"/>
        <v>СРО-С-073-20112009-       890113.5</v>
      </c>
      <c r="I26" s="40" t="s">
        <v>680</v>
      </c>
      <c r="J26" s="96" t="s">
        <v>1910</v>
      </c>
      <c r="K26" s="53" t="s">
        <v>1272</v>
      </c>
      <c r="M26" s="67" t="s">
        <v>1917</v>
      </c>
      <c r="P26" s="67" t="s">
        <v>1918</v>
      </c>
      <c r="R26" s="92" t="s">
        <v>1919</v>
      </c>
      <c r="S26" s="70" t="s">
        <v>1920</v>
      </c>
    </row>
    <row r="27" spans="1:19" ht="139.5" customHeight="1" thickBot="1">
      <c r="A27" s="18">
        <f t="shared" si="2"/>
        <v>12</v>
      </c>
      <c r="B27" s="37">
        <v>14</v>
      </c>
      <c r="C27" s="9" t="str">
        <f t="shared" si="0"/>
        <v>Общество с ограниченной ответственностью  «Противопожарные технологии»</v>
      </c>
      <c r="D27" s="37" t="s">
        <v>968</v>
      </c>
      <c r="E27" s="37" t="s">
        <v>595</v>
      </c>
      <c r="F27" s="38">
        <v>8906006920</v>
      </c>
      <c r="G27" s="37" t="s">
        <v>969</v>
      </c>
      <c r="H27" s="35" t="str">
        <f t="shared" si="1"/>
        <v>СРО-С-073-20112009-       890114.1</v>
      </c>
      <c r="I27" s="47" t="s">
        <v>642</v>
      </c>
      <c r="J27" s="96" t="s">
        <v>650</v>
      </c>
      <c r="K27" s="53" t="s">
        <v>1272</v>
      </c>
      <c r="M27" s="67" t="s">
        <v>606</v>
      </c>
      <c r="P27" s="67" t="s">
        <v>1334</v>
      </c>
      <c r="R27" s="71" t="s">
        <v>1176</v>
      </c>
      <c r="S27" s="70" t="s">
        <v>1335</v>
      </c>
    </row>
    <row r="28" spans="1:19" ht="139.5" customHeight="1" thickBot="1">
      <c r="A28" s="91">
        <f t="shared" si="2"/>
        <v>13</v>
      </c>
      <c r="B28" s="33">
        <v>17</v>
      </c>
      <c r="C28" s="9" t="str">
        <f>HYPERLINK(S28,R28)</f>
        <v>Общество с ограниченной ответственностью «Ямальские энергосистемы»</v>
      </c>
      <c r="D28" s="33" t="s">
        <v>1273</v>
      </c>
      <c r="E28" s="33" t="s">
        <v>595</v>
      </c>
      <c r="F28" s="36">
        <v>8909002120</v>
      </c>
      <c r="G28" s="40" t="s">
        <v>1274</v>
      </c>
      <c r="H28" s="35" t="str">
        <f>IF(HYPERLINK(P28,M28)=0," ",HYPERLINK(P28,M28))</f>
        <v>СРО-С-073-20112009-                890117.4</v>
      </c>
      <c r="I28" s="47" t="s">
        <v>642</v>
      </c>
      <c r="J28" s="96" t="s">
        <v>1277</v>
      </c>
      <c r="K28" s="53" t="s">
        <v>1272</v>
      </c>
      <c r="M28" s="67" t="s">
        <v>1275</v>
      </c>
      <c r="P28" s="67" t="s">
        <v>1336</v>
      </c>
      <c r="R28" s="92" t="s">
        <v>1276</v>
      </c>
      <c r="S28" s="70" t="s">
        <v>1337</v>
      </c>
    </row>
    <row r="29" spans="1:19" ht="139.5" customHeight="1" thickBot="1">
      <c r="A29" s="18">
        <f>A28+1</f>
        <v>14</v>
      </c>
      <c r="B29" s="37">
        <v>18</v>
      </c>
      <c r="C29" s="9" t="str">
        <f t="shared" si="0"/>
        <v>Общество с ограниченной ответственностью «Связьмонтажсервис»</v>
      </c>
      <c r="D29" s="37" t="s">
        <v>970</v>
      </c>
      <c r="E29" s="37" t="s">
        <v>595</v>
      </c>
      <c r="F29" s="38">
        <v>8906001110</v>
      </c>
      <c r="G29" s="37" t="s">
        <v>971</v>
      </c>
      <c r="H29" s="35" t="str">
        <f t="shared" si="1"/>
        <v>СРО-С-073-20112009-       890118.1</v>
      </c>
      <c r="I29" s="47" t="s">
        <v>642</v>
      </c>
      <c r="J29" s="96" t="s">
        <v>651</v>
      </c>
      <c r="K29" s="53" t="s">
        <v>1272</v>
      </c>
      <c r="M29" s="67" t="s">
        <v>607</v>
      </c>
      <c r="P29" s="67" t="s">
        <v>1338</v>
      </c>
      <c r="R29" s="71" t="s">
        <v>1177</v>
      </c>
      <c r="S29" s="70" t="s">
        <v>1339</v>
      </c>
    </row>
    <row r="30" spans="1:19" ht="139.5" customHeight="1" thickBot="1">
      <c r="A30" s="112">
        <f>A29+1</f>
        <v>15</v>
      </c>
      <c r="B30" s="113">
        <v>19</v>
      </c>
      <c r="C30" s="81" t="str">
        <f>HYPERLINK(S30,R30)</f>
        <v>Общество с ограниченной ответственностью «21 век»</v>
      </c>
      <c r="D30" s="113" t="s">
        <v>1849</v>
      </c>
      <c r="E30" s="113" t="s">
        <v>595</v>
      </c>
      <c r="F30" s="114">
        <v>8905033695</v>
      </c>
      <c r="G30" s="113" t="s">
        <v>1850</v>
      </c>
      <c r="H30" s="81" t="str">
        <f>IF(HYPERLINK(P30,M30)=0," ",HYPERLINK(P30,M30))</f>
        <v>СРО-С-073-20112009-                890119.4</v>
      </c>
      <c r="I30" s="115" t="s">
        <v>642</v>
      </c>
      <c r="J30" s="116" t="s">
        <v>1855</v>
      </c>
      <c r="K30" s="53" t="s">
        <v>1272</v>
      </c>
      <c r="M30" s="67" t="s">
        <v>1851</v>
      </c>
      <c r="P30" t="s">
        <v>1852</v>
      </c>
      <c r="R30" s="92" t="s">
        <v>1853</v>
      </c>
      <c r="S30" s="70" t="s">
        <v>1854</v>
      </c>
    </row>
    <row r="31" spans="1:19" ht="139.5" customHeight="1" thickBot="1">
      <c r="A31" s="112">
        <f>A30+1</f>
        <v>16</v>
      </c>
      <c r="B31" s="113">
        <v>20</v>
      </c>
      <c r="C31" s="81" t="str">
        <f>HYPERLINK(S31,R31)</f>
        <v>Общество с ограниченной ответственностью «ОБЬЭЛЕКТРОМОНТАЖ»</v>
      </c>
      <c r="D31" s="37" t="s">
        <v>1937</v>
      </c>
      <c r="E31" s="37" t="s">
        <v>447</v>
      </c>
      <c r="F31" s="38">
        <v>8901017438</v>
      </c>
      <c r="G31" s="37" t="s">
        <v>1938</v>
      </c>
      <c r="H31" s="81" t="str">
        <f>IF(HYPERLINK(P31,M31)=0," ",HYPERLINK(P31,M31))</f>
        <v>СРО-С-073-20112009-       890120.5</v>
      </c>
      <c r="I31" s="86" t="s">
        <v>642</v>
      </c>
      <c r="J31" s="121" t="s">
        <v>1936</v>
      </c>
      <c r="K31" s="53" t="s">
        <v>1272</v>
      </c>
      <c r="M31" s="67" t="s">
        <v>1939</v>
      </c>
      <c r="P31" s="67" t="s">
        <v>1940</v>
      </c>
      <c r="R31" s="92" t="s">
        <v>1941</v>
      </c>
      <c r="S31" s="70" t="s">
        <v>1942</v>
      </c>
    </row>
    <row r="32" spans="1:19" ht="139.5" customHeight="1" thickBot="1">
      <c r="A32" s="112">
        <f>A31+1</f>
        <v>17</v>
      </c>
      <c r="B32" s="75">
        <v>21</v>
      </c>
      <c r="C32" s="12" t="str">
        <f t="shared" si="0"/>
        <v>Общество с ограниченной ответственностью  фирма
«Пурстроймонтаж»</v>
      </c>
      <c r="D32" s="75" t="s">
        <v>972</v>
      </c>
      <c r="E32" s="75" t="s">
        <v>447</v>
      </c>
      <c r="F32" s="76">
        <v>8911018279</v>
      </c>
      <c r="G32" s="75" t="s">
        <v>1179</v>
      </c>
      <c r="H32" s="77" t="str">
        <f t="shared" si="1"/>
        <v>СРО-С-073-20112009-                   890121.2</v>
      </c>
      <c r="I32" s="58" t="s">
        <v>642</v>
      </c>
      <c r="J32" s="104" t="s">
        <v>652</v>
      </c>
      <c r="K32" s="111" t="s">
        <v>1272</v>
      </c>
      <c r="M32" s="67" t="s">
        <v>608</v>
      </c>
      <c r="P32" s="67" t="s">
        <v>1340</v>
      </c>
      <c r="R32" s="71" t="s">
        <v>1178</v>
      </c>
      <c r="S32" s="70" t="s">
        <v>1341</v>
      </c>
    </row>
    <row r="33" spans="1:19" ht="139.5" customHeight="1" thickBot="1">
      <c r="A33" s="18">
        <f t="shared" si="2"/>
        <v>18</v>
      </c>
      <c r="B33" s="33">
        <v>23</v>
      </c>
      <c r="C33" s="9" t="str">
        <f t="shared" si="0"/>
        <v>Общество с ограниченной ответственностью «Северспецмонтаж»</v>
      </c>
      <c r="D33" s="33" t="s">
        <v>450</v>
      </c>
      <c r="E33" s="33" t="s">
        <v>447</v>
      </c>
      <c r="F33" s="36">
        <v>8901015705</v>
      </c>
      <c r="G33" s="33" t="s">
        <v>451</v>
      </c>
      <c r="H33" s="35" t="str">
        <f t="shared" si="1"/>
        <v>СРО-С-073-20112009-       890123.2</v>
      </c>
      <c r="I33" s="47" t="s">
        <v>642</v>
      </c>
      <c r="J33" s="96" t="s">
        <v>653</v>
      </c>
      <c r="K33" s="53" t="s">
        <v>1272</v>
      </c>
      <c r="M33" s="67" t="s">
        <v>609</v>
      </c>
      <c r="P33" s="67" t="s">
        <v>1342</v>
      </c>
      <c r="R33" s="71" t="s">
        <v>449</v>
      </c>
      <c r="S33" s="70" t="s">
        <v>1343</v>
      </c>
    </row>
    <row r="34" spans="1:19" ht="139.5" customHeight="1" thickBot="1">
      <c r="A34" s="18">
        <f t="shared" si="2"/>
        <v>19</v>
      </c>
      <c r="B34" s="33">
        <v>25</v>
      </c>
      <c r="C34" s="9" t="str">
        <f t="shared" si="0"/>
        <v>Общество с ограниченной ответственностью «Партнёр»</v>
      </c>
      <c r="D34" s="33" t="s">
        <v>453</v>
      </c>
      <c r="E34" s="33" t="s">
        <v>448</v>
      </c>
      <c r="F34" s="36">
        <v>8906008243</v>
      </c>
      <c r="G34" s="33" t="s">
        <v>789</v>
      </c>
      <c r="H34" s="35" t="str">
        <f t="shared" si="1"/>
        <v>СРО-С-073-20112009-       890125.3</v>
      </c>
      <c r="I34" s="47" t="s">
        <v>642</v>
      </c>
      <c r="J34" s="96" t="s">
        <v>654</v>
      </c>
      <c r="K34" s="53" t="s">
        <v>1272</v>
      </c>
      <c r="M34" s="67" t="s">
        <v>797</v>
      </c>
      <c r="P34" t="s">
        <v>1344</v>
      </c>
      <c r="R34" s="71" t="s">
        <v>452</v>
      </c>
      <c r="S34" s="70" t="s">
        <v>1345</v>
      </c>
    </row>
    <row r="35" spans="1:19" ht="139.5" customHeight="1" thickBot="1">
      <c r="A35" s="18">
        <f t="shared" si="2"/>
        <v>20</v>
      </c>
      <c r="B35" s="37">
        <v>27</v>
      </c>
      <c r="C35" s="81" t="str">
        <f t="shared" si="0"/>
        <v>Общество с ограниченной ответственностью «Сибстрой»</v>
      </c>
      <c r="D35" s="37" t="s">
        <v>149</v>
      </c>
      <c r="E35" s="37" t="s">
        <v>447</v>
      </c>
      <c r="F35" s="38">
        <v>8906007962</v>
      </c>
      <c r="G35" s="37" t="s">
        <v>150</v>
      </c>
      <c r="H35" s="63" t="str">
        <f t="shared" si="1"/>
        <v>СРО-С-073-20112009-       890127.4</v>
      </c>
      <c r="I35" s="84" t="s">
        <v>642</v>
      </c>
      <c r="J35" s="96" t="s">
        <v>148</v>
      </c>
      <c r="K35" s="53" t="s">
        <v>1272</v>
      </c>
      <c r="M35" s="67" t="s">
        <v>151</v>
      </c>
      <c r="P35" t="s">
        <v>1346</v>
      </c>
      <c r="R35" s="71" t="s">
        <v>152</v>
      </c>
      <c r="S35" s="70" t="s">
        <v>1347</v>
      </c>
    </row>
    <row r="36" spans="1:19" ht="139.5" customHeight="1" thickBot="1">
      <c r="A36" s="107">
        <f>A35+1</f>
        <v>21</v>
      </c>
      <c r="B36" s="37">
        <v>28</v>
      </c>
      <c r="C36" s="81" t="str">
        <f>HYPERLINK(S36,R36)</f>
        <v>Общество с ограниченной ответственностью «Стройкоминвест»</v>
      </c>
      <c r="D36" s="37" t="s">
        <v>1293</v>
      </c>
      <c r="E36" s="37" t="s">
        <v>447</v>
      </c>
      <c r="F36" s="38">
        <v>8904052374</v>
      </c>
      <c r="G36" s="37" t="s">
        <v>1294</v>
      </c>
      <c r="H36" s="63" t="str">
        <f>IF(HYPERLINK(P36,M36)=0," ",HYPERLINK(P36,M36))</f>
        <v>СРО-С-073-20112009-                    890128.2</v>
      </c>
      <c r="I36" s="84" t="s">
        <v>642</v>
      </c>
      <c r="J36" s="96" t="s">
        <v>1297</v>
      </c>
      <c r="K36" s="53" t="s">
        <v>1272</v>
      </c>
      <c r="M36" s="67" t="s">
        <v>1295</v>
      </c>
      <c r="P36" s="67" t="s">
        <v>1348</v>
      </c>
      <c r="R36" s="92" t="s">
        <v>1296</v>
      </c>
      <c r="S36" s="70" t="s">
        <v>1349</v>
      </c>
    </row>
    <row r="37" spans="1:19" ht="139.5" customHeight="1" thickBot="1">
      <c r="A37" s="107">
        <f>A36+1</f>
        <v>22</v>
      </c>
      <c r="B37" s="37">
        <v>29</v>
      </c>
      <c r="C37" s="81" t="str">
        <f>HYPERLINK(S37,R37)</f>
        <v>Общество с ограниченной ответственностью   «Cтроительное монтажное объединение «ЯМАЛСТРОЙ»</v>
      </c>
      <c r="D37" s="37" t="s">
        <v>1298</v>
      </c>
      <c r="E37" s="37" t="s">
        <v>447</v>
      </c>
      <c r="F37" s="38">
        <v>8904036157</v>
      </c>
      <c r="G37" s="37" t="s">
        <v>1299</v>
      </c>
      <c r="H37" s="63" t="str">
        <f>IF(HYPERLINK(P37,M37)=0," ",HYPERLINK(P37,M37))</f>
        <v>СРО-С-073-20112009-       890129.6</v>
      </c>
      <c r="I37" s="84" t="s">
        <v>642</v>
      </c>
      <c r="J37" s="96" t="s">
        <v>1297</v>
      </c>
      <c r="K37" s="53" t="s">
        <v>1272</v>
      </c>
      <c r="M37" s="67" t="s">
        <v>1300</v>
      </c>
      <c r="P37" t="s">
        <v>1350</v>
      </c>
      <c r="R37" s="92" t="s">
        <v>1301</v>
      </c>
      <c r="S37" s="70" t="s">
        <v>1351</v>
      </c>
    </row>
    <row r="38" spans="1:19" ht="139.5" customHeight="1" thickBot="1">
      <c r="A38" s="107">
        <f>A37+1</f>
        <v>23</v>
      </c>
      <c r="B38" s="37">
        <v>30</v>
      </c>
      <c r="C38" s="81" t="str">
        <f>HYPERLINK(S38,R38)</f>
        <v>Общество с ограниченной ответственностью «САНТАЛ»</v>
      </c>
      <c r="D38" s="33" t="s">
        <v>1947</v>
      </c>
      <c r="E38" s="33" t="s">
        <v>1948</v>
      </c>
      <c r="F38" s="36">
        <v>8902011220</v>
      </c>
      <c r="G38" s="33" t="s">
        <v>1949</v>
      </c>
      <c r="H38" s="63" t="str">
        <f>IF(HYPERLINK(P38,M38)=0," ",HYPERLINK(P38,M38))</f>
        <v>СРО-С-073-20112009-                890130.6</v>
      </c>
      <c r="I38" s="86" t="s">
        <v>642</v>
      </c>
      <c r="J38" s="121" t="s">
        <v>1936</v>
      </c>
      <c r="K38" s="53" t="s">
        <v>1272</v>
      </c>
      <c r="M38" s="67" t="s">
        <v>1943</v>
      </c>
      <c r="P38" t="s">
        <v>1944</v>
      </c>
      <c r="R38" s="92" t="s">
        <v>1945</v>
      </c>
      <c r="S38" s="70" t="s">
        <v>1946</v>
      </c>
    </row>
    <row r="39" spans="1:19" ht="139.5" customHeight="1" thickBot="1">
      <c r="A39" s="107">
        <f>A38+1</f>
        <v>24</v>
      </c>
      <c r="B39" s="33">
        <v>32</v>
      </c>
      <c r="C39" s="9" t="str">
        <f>HYPERLINK(S39,R39)</f>
        <v>Муниципальное предприятие  «Салехардремстрой» муниципального образования город Салехард</v>
      </c>
      <c r="D39" s="33" t="s">
        <v>1842</v>
      </c>
      <c r="E39" s="33" t="s">
        <v>447</v>
      </c>
      <c r="F39" s="36">
        <v>8901008306</v>
      </c>
      <c r="G39" s="33" t="s">
        <v>1843</v>
      </c>
      <c r="H39" s="35" t="str">
        <f>IF(HYPERLINK(P39,M39)=0," ",HYPERLINK(P39,M39))</f>
        <v>СРО-С-073-20112009-890132.4</v>
      </c>
      <c r="I39" s="47" t="s">
        <v>642</v>
      </c>
      <c r="J39" s="40" t="s">
        <v>1848</v>
      </c>
      <c r="K39" s="53" t="s">
        <v>1272</v>
      </c>
      <c r="M39" s="67" t="s">
        <v>1844</v>
      </c>
      <c r="P39" t="s">
        <v>1845</v>
      </c>
      <c r="R39" s="92" t="s">
        <v>1846</v>
      </c>
      <c r="S39" s="70" t="s">
        <v>1847</v>
      </c>
    </row>
    <row r="40" spans="1:19" ht="139.5" customHeight="1" thickBot="1">
      <c r="A40" s="91">
        <f>A39+1</f>
        <v>25</v>
      </c>
      <c r="B40" s="33">
        <v>34</v>
      </c>
      <c r="C40" s="9" t="str">
        <f t="shared" si="0"/>
        <v>Общество с ограниченной ответственностью  Фирма «Модуль»</v>
      </c>
      <c r="D40" s="33" t="s">
        <v>293</v>
      </c>
      <c r="E40" s="33" t="s">
        <v>454</v>
      </c>
      <c r="F40" s="36">
        <v>8902009126</v>
      </c>
      <c r="G40" s="33" t="s">
        <v>294</v>
      </c>
      <c r="H40" s="35" t="str">
        <f t="shared" si="1"/>
        <v>СРО-С-073-20112009-                       890134.4</v>
      </c>
      <c r="I40" s="47" t="s">
        <v>642</v>
      </c>
      <c r="J40" s="40" t="s">
        <v>297</v>
      </c>
      <c r="K40" s="53" t="s">
        <v>1272</v>
      </c>
      <c r="M40" s="67" t="s">
        <v>295</v>
      </c>
      <c r="P40" t="s">
        <v>1352</v>
      </c>
      <c r="R40" s="71" t="s">
        <v>296</v>
      </c>
      <c r="S40" s="70" t="s">
        <v>1353</v>
      </c>
    </row>
    <row r="41" spans="1:19" ht="139.5" customHeight="1" thickBot="1">
      <c r="A41" s="18">
        <f t="shared" si="2"/>
        <v>26</v>
      </c>
      <c r="B41" s="33">
        <v>35</v>
      </c>
      <c r="C41" s="9" t="str">
        <f t="shared" si="0"/>
        <v>Открытое акционерное общество «Тепло-Энергетик»</v>
      </c>
      <c r="D41" s="33" t="s">
        <v>973</v>
      </c>
      <c r="E41" s="33" t="s">
        <v>487</v>
      </c>
      <c r="F41" s="36">
        <v>8902010724</v>
      </c>
      <c r="G41" s="33" t="s">
        <v>1181</v>
      </c>
      <c r="H41" s="35" t="str">
        <f t="shared" si="1"/>
        <v>СРО-С-073-20112009-       890135.4</v>
      </c>
      <c r="I41" s="47" t="s">
        <v>642</v>
      </c>
      <c r="J41" s="40" t="s">
        <v>655</v>
      </c>
      <c r="K41" s="53" t="s">
        <v>1272</v>
      </c>
      <c r="M41" s="67" t="s">
        <v>610</v>
      </c>
      <c r="P41" s="67" t="s">
        <v>1354</v>
      </c>
      <c r="R41" s="71" t="s">
        <v>1180</v>
      </c>
      <c r="S41" s="70" t="s">
        <v>1355</v>
      </c>
    </row>
    <row r="42" spans="1:19" ht="139.5" customHeight="1" thickBot="1">
      <c r="A42" s="91">
        <f t="shared" si="2"/>
        <v>27</v>
      </c>
      <c r="B42" s="33">
        <v>38</v>
      </c>
      <c r="C42" s="9" t="str">
        <f t="shared" si="0"/>
        <v>Общество с ограниченной ответственностью «РОСИНВЕСТСТРОЙ»</v>
      </c>
      <c r="D42" s="33" t="s">
        <v>1243</v>
      </c>
      <c r="E42" s="33" t="s">
        <v>454</v>
      </c>
      <c r="F42" s="36">
        <v>8901019474</v>
      </c>
      <c r="G42" s="33" t="s">
        <v>1244</v>
      </c>
      <c r="H42" s="35" t="str">
        <f t="shared" si="1"/>
        <v>СРО-С-073-20112009-       890138.4</v>
      </c>
      <c r="I42" s="47" t="s">
        <v>642</v>
      </c>
      <c r="J42" s="40" t="s">
        <v>1245</v>
      </c>
      <c r="K42" s="53" t="s">
        <v>1272</v>
      </c>
      <c r="M42" s="67" t="s">
        <v>1246</v>
      </c>
      <c r="P42" t="s">
        <v>1356</v>
      </c>
      <c r="R42" s="71" t="s">
        <v>1247</v>
      </c>
      <c r="S42" s="70" t="s">
        <v>1357</v>
      </c>
    </row>
    <row r="43" spans="1:19" ht="139.5" customHeight="1" thickBot="1">
      <c r="A43" s="18">
        <f t="shared" si="2"/>
        <v>28</v>
      </c>
      <c r="B43" s="33">
        <v>42</v>
      </c>
      <c r="C43" s="9" t="str">
        <f t="shared" si="0"/>
        <v>Общество с ограниченной ответственностью «УренгойДорСтройМеханизация»</v>
      </c>
      <c r="D43" s="33" t="s">
        <v>974</v>
      </c>
      <c r="E43" s="33" t="s">
        <v>454</v>
      </c>
      <c r="F43" s="36">
        <v>411044639</v>
      </c>
      <c r="G43" s="33" t="s">
        <v>975</v>
      </c>
      <c r="H43" s="35" t="str">
        <f t="shared" si="1"/>
        <v>СРО-С-073-20112009-       890142.3</v>
      </c>
      <c r="I43" s="47" t="s">
        <v>642</v>
      </c>
      <c r="J43" s="96" t="s">
        <v>656</v>
      </c>
      <c r="K43" s="53" t="s">
        <v>1272</v>
      </c>
      <c r="M43" s="67" t="s">
        <v>611</v>
      </c>
      <c r="P43" s="67" t="s">
        <v>1358</v>
      </c>
      <c r="R43" s="71" t="s">
        <v>1182</v>
      </c>
      <c r="S43" s="70" t="s">
        <v>1359</v>
      </c>
    </row>
    <row r="44" spans="1:19" ht="139.5" customHeight="1" thickBot="1">
      <c r="A44" s="91">
        <f t="shared" si="2"/>
        <v>29</v>
      </c>
      <c r="B44" s="33">
        <v>43</v>
      </c>
      <c r="C44" s="9" t="str">
        <f>HYPERLINK(S44,R44)</f>
        <v>Общество с ограниченной ответственностью «Заполяравтодор»</v>
      </c>
      <c r="D44" s="33" t="s">
        <v>1283</v>
      </c>
      <c r="E44" s="33" t="s">
        <v>454</v>
      </c>
      <c r="F44" s="36">
        <v>411101365</v>
      </c>
      <c r="G44" s="33" t="s">
        <v>1284</v>
      </c>
      <c r="H44" s="35" t="str">
        <f>IF(HYPERLINK(P44,M44)=0," ",HYPERLINK(P44,M44))</f>
        <v>СРО-С-073-20112009-       890143.3</v>
      </c>
      <c r="I44" s="96"/>
      <c r="J44" s="96" t="s">
        <v>1287</v>
      </c>
      <c r="K44" s="53" t="s">
        <v>1272</v>
      </c>
      <c r="M44" s="67" t="s">
        <v>1285</v>
      </c>
      <c r="P44" s="67" t="s">
        <v>1360</v>
      </c>
      <c r="R44" s="92" t="s">
        <v>1286</v>
      </c>
      <c r="S44" s="70" t="s">
        <v>1361</v>
      </c>
    </row>
    <row r="45" spans="1:19" ht="139.5" customHeight="1" thickBot="1">
      <c r="A45" s="91">
        <f>A44+1</f>
        <v>30</v>
      </c>
      <c r="B45" s="37">
        <v>45</v>
      </c>
      <c r="C45" s="9" t="str">
        <f t="shared" si="0"/>
        <v>Открытое акционерное общество «Научно-производственное объединение
«ГАЗСТРОЙЭНЕРГО»</v>
      </c>
      <c r="D45" s="37" t="s">
        <v>976</v>
      </c>
      <c r="E45" s="37" t="s">
        <v>455</v>
      </c>
      <c r="F45" s="38">
        <v>6674189603</v>
      </c>
      <c r="G45" s="37" t="s">
        <v>1184</v>
      </c>
      <c r="H45" s="35" t="str">
        <f aca="true" t="shared" si="3" ref="H45:H52">IF(HYPERLINK(P45,M45)=0," ",HYPERLINK(P45,M45))</f>
        <v>СРО-С-073-20112009-       890145.1</v>
      </c>
      <c r="I45" s="47" t="s">
        <v>642</v>
      </c>
      <c r="J45" s="96" t="s">
        <v>657</v>
      </c>
      <c r="K45" s="53" t="s">
        <v>1272</v>
      </c>
      <c r="M45" s="67" t="s">
        <v>612</v>
      </c>
      <c r="P45" s="67" t="s">
        <v>1362</v>
      </c>
      <c r="R45" s="71" t="s">
        <v>1183</v>
      </c>
      <c r="S45" s="70" t="s">
        <v>1363</v>
      </c>
    </row>
    <row r="46" spans="1:19" ht="139.5" customHeight="1" thickBot="1">
      <c r="A46" s="18">
        <f t="shared" si="2"/>
        <v>31</v>
      </c>
      <c r="B46" s="33">
        <v>46</v>
      </c>
      <c r="C46" s="9" t="str">
        <f t="shared" si="0"/>
        <v>Общество с ограниченной ответственностью «Энерго СТ»</v>
      </c>
      <c r="D46" s="33" t="s">
        <v>977</v>
      </c>
      <c r="E46" s="33" t="s">
        <v>455</v>
      </c>
      <c r="F46" s="36">
        <v>8901014476</v>
      </c>
      <c r="G46" s="33" t="s">
        <v>978</v>
      </c>
      <c r="H46" s="35" t="str">
        <f t="shared" si="3"/>
        <v>СРО-С-073-20112009-                890146.2</v>
      </c>
      <c r="I46" s="47" t="s">
        <v>642</v>
      </c>
      <c r="J46" s="40" t="s">
        <v>658</v>
      </c>
      <c r="K46" s="53" t="s">
        <v>1272</v>
      </c>
      <c r="M46" s="67" t="s">
        <v>613</v>
      </c>
      <c r="P46" s="67" t="s">
        <v>1364</v>
      </c>
      <c r="R46" s="71" t="s">
        <v>1185</v>
      </c>
      <c r="S46" s="70" t="s">
        <v>1365</v>
      </c>
    </row>
    <row r="47" spans="1:19" ht="139.5" customHeight="1" thickBot="1">
      <c r="A47" s="91">
        <f t="shared" si="2"/>
        <v>32</v>
      </c>
      <c r="B47" s="33">
        <v>49</v>
      </c>
      <c r="C47" s="9" t="str">
        <f t="shared" si="0"/>
        <v>Открытое акционерное общество  «Уренгойтрубопроводстрой»</v>
      </c>
      <c r="D47" s="33" t="s">
        <v>786</v>
      </c>
      <c r="E47" s="33" t="s">
        <v>455</v>
      </c>
      <c r="F47" s="36">
        <v>8904000866</v>
      </c>
      <c r="G47" s="33" t="s">
        <v>457</v>
      </c>
      <c r="H47" s="35" t="str">
        <f t="shared" si="3"/>
        <v>СРО-С-073-20112009-       890149.5</v>
      </c>
      <c r="I47" s="47" t="s">
        <v>642</v>
      </c>
      <c r="J47" s="96" t="s">
        <v>659</v>
      </c>
      <c r="K47" s="53" t="s">
        <v>1272</v>
      </c>
      <c r="M47" s="67" t="s">
        <v>614</v>
      </c>
      <c r="P47" s="67" t="s">
        <v>1366</v>
      </c>
      <c r="R47" s="71" t="s">
        <v>456</v>
      </c>
      <c r="S47" s="70" t="s">
        <v>1367</v>
      </c>
    </row>
    <row r="48" spans="1:19" ht="139.5" customHeight="1" thickBot="1">
      <c r="A48" s="18">
        <f t="shared" si="2"/>
        <v>33</v>
      </c>
      <c r="B48" s="37">
        <v>50</v>
      </c>
      <c r="C48" s="9" t="str">
        <f t="shared" si="0"/>
        <v>Общество с ограниченной ответственностью «МИРАЖ»</v>
      </c>
      <c r="D48" s="37" t="s">
        <v>979</v>
      </c>
      <c r="E48" s="37" t="s">
        <v>596</v>
      </c>
      <c r="F48" s="38">
        <v>8901014719</v>
      </c>
      <c r="G48" s="37" t="s">
        <v>980</v>
      </c>
      <c r="H48" s="35" t="str">
        <f t="shared" si="3"/>
        <v>СРО-С-073-20112009-       890150.2</v>
      </c>
      <c r="I48" s="47" t="s">
        <v>642</v>
      </c>
      <c r="J48" s="96" t="s">
        <v>660</v>
      </c>
      <c r="K48" s="53" t="s">
        <v>1272</v>
      </c>
      <c r="M48" s="67" t="s">
        <v>615</v>
      </c>
      <c r="P48" s="67" t="s">
        <v>1368</v>
      </c>
      <c r="R48" s="71" t="s">
        <v>1186</v>
      </c>
      <c r="S48" s="70" t="s">
        <v>1369</v>
      </c>
    </row>
    <row r="49" spans="1:19" ht="139.5" customHeight="1" thickBot="1">
      <c r="A49" s="91">
        <f t="shared" si="2"/>
        <v>34</v>
      </c>
      <c r="B49" s="33">
        <v>52</v>
      </c>
      <c r="C49" s="9" t="str">
        <f t="shared" si="0"/>
        <v>Общество с ограниченной ответственностью
 «Профи»</v>
      </c>
      <c r="D49" s="33" t="s">
        <v>459</v>
      </c>
      <c r="E49" s="33" t="s">
        <v>455</v>
      </c>
      <c r="F49" s="36">
        <v>8902011742</v>
      </c>
      <c r="G49" s="33" t="s">
        <v>460</v>
      </c>
      <c r="H49" s="35" t="str">
        <f t="shared" si="3"/>
        <v>СРО-С-073-20112009-       890152.3</v>
      </c>
      <c r="I49" s="47" t="s">
        <v>642</v>
      </c>
      <c r="J49" s="96" t="s">
        <v>661</v>
      </c>
      <c r="K49" s="53" t="s">
        <v>1272</v>
      </c>
      <c r="M49" s="67" t="s">
        <v>616</v>
      </c>
      <c r="P49" s="67" t="s">
        <v>1370</v>
      </c>
      <c r="R49" s="71" t="s">
        <v>458</v>
      </c>
      <c r="S49" s="70" t="s">
        <v>1371</v>
      </c>
    </row>
    <row r="50" spans="1:19" ht="139.5" customHeight="1" thickBot="1">
      <c r="A50" s="18">
        <f t="shared" si="2"/>
        <v>35</v>
      </c>
      <c r="B50" s="37">
        <v>53</v>
      </c>
      <c r="C50" s="81" t="str">
        <f t="shared" si="0"/>
        <v>Общество с ограниченной ответственностью  «Спецавтоматика-Сервис»</v>
      </c>
      <c r="D50" s="37" t="s">
        <v>25</v>
      </c>
      <c r="E50" s="37" t="s">
        <v>455</v>
      </c>
      <c r="F50" s="38">
        <v>8904039983</v>
      </c>
      <c r="G50" s="37" t="s">
        <v>26</v>
      </c>
      <c r="H50" s="63" t="str">
        <f t="shared" si="3"/>
        <v>СРО-С-073-20112009-       890153.3</v>
      </c>
      <c r="I50" s="47" t="s">
        <v>642</v>
      </c>
      <c r="J50" s="47" t="s">
        <v>20</v>
      </c>
      <c r="K50" s="53" t="s">
        <v>1272</v>
      </c>
      <c r="M50" s="67" t="s">
        <v>27</v>
      </c>
      <c r="P50" s="67" t="s">
        <v>1372</v>
      </c>
      <c r="R50" s="71" t="s">
        <v>28</v>
      </c>
      <c r="S50" s="70" t="s">
        <v>1373</v>
      </c>
    </row>
    <row r="51" spans="1:19" ht="139.5" customHeight="1" thickBot="1">
      <c r="A51" s="91">
        <f t="shared" si="2"/>
        <v>36</v>
      </c>
      <c r="B51" s="20">
        <v>54</v>
      </c>
      <c r="C51" s="9" t="str">
        <f t="shared" si="0"/>
        <v>Общество с ограниченной ответственностью «Строитель»</v>
      </c>
      <c r="D51" s="20" t="s">
        <v>981</v>
      </c>
      <c r="E51" s="20" t="s">
        <v>455</v>
      </c>
      <c r="F51" s="21">
        <v>8912002232</v>
      </c>
      <c r="G51" s="20" t="s">
        <v>1188</v>
      </c>
      <c r="H51" s="24" t="str">
        <f t="shared" si="3"/>
        <v>СРО-С-073-20112009-       890154.2</v>
      </c>
      <c r="I51" s="47" t="s">
        <v>642</v>
      </c>
      <c r="J51" s="98" t="s">
        <v>662</v>
      </c>
      <c r="K51" s="53" t="s">
        <v>1272</v>
      </c>
      <c r="M51" s="67" t="s">
        <v>617</v>
      </c>
      <c r="P51" s="67" t="s">
        <v>1374</v>
      </c>
      <c r="R51" s="71" t="s">
        <v>1187</v>
      </c>
      <c r="S51" s="70" t="s">
        <v>1375</v>
      </c>
    </row>
    <row r="52" spans="1:19" ht="139.5" customHeight="1" thickBot="1">
      <c r="A52" s="18">
        <f t="shared" si="2"/>
        <v>37</v>
      </c>
      <c r="B52" s="37">
        <v>57</v>
      </c>
      <c r="C52" s="81" t="str">
        <f t="shared" si="0"/>
        <v>Общество с ограниченной ответственностью   «Полярная Строительная Компания»</v>
      </c>
      <c r="D52" s="37" t="s">
        <v>66</v>
      </c>
      <c r="E52" s="37" t="s">
        <v>455</v>
      </c>
      <c r="F52" s="38">
        <v>8901016900</v>
      </c>
      <c r="G52" s="37" t="s">
        <v>67</v>
      </c>
      <c r="H52" s="63" t="str">
        <f t="shared" si="3"/>
        <v>СРО-С-073-20112009-       890157.4</v>
      </c>
      <c r="I52" s="47" t="s">
        <v>642</v>
      </c>
      <c r="J52" s="40" t="s">
        <v>1226</v>
      </c>
      <c r="K52" s="53" t="s">
        <v>1272</v>
      </c>
      <c r="M52" s="67" t="s">
        <v>68</v>
      </c>
      <c r="P52" s="67" t="s">
        <v>1376</v>
      </c>
      <c r="R52" s="71" t="s">
        <v>69</v>
      </c>
      <c r="S52" s="70" t="s">
        <v>1377</v>
      </c>
    </row>
    <row r="53" spans="1:19" ht="139.5" customHeight="1" thickBot="1">
      <c r="A53" s="91">
        <f t="shared" si="2"/>
        <v>38</v>
      </c>
      <c r="B53" s="37">
        <v>58</v>
      </c>
      <c r="C53" s="9" t="str">
        <f t="shared" si="0"/>
        <v>Общество с ограниченной ответственностью  «Стройсервис «Полярный»</v>
      </c>
      <c r="D53" s="37" t="s">
        <v>982</v>
      </c>
      <c r="E53" s="37" t="s">
        <v>461</v>
      </c>
      <c r="F53" s="38">
        <v>8901011838</v>
      </c>
      <c r="G53" s="37" t="s">
        <v>1190</v>
      </c>
      <c r="H53" s="35" t="str">
        <f aca="true" t="shared" si="4" ref="H53:H84">IF(HYPERLINK(P53,M53)=0," ",HYPERLINK(P53,M53))</f>
        <v>СРО-С-073-20112009-       890158.2</v>
      </c>
      <c r="I53" s="47" t="s">
        <v>642</v>
      </c>
      <c r="J53" s="96" t="s">
        <v>663</v>
      </c>
      <c r="K53" s="53" t="s">
        <v>1272</v>
      </c>
      <c r="M53" s="67" t="s">
        <v>618</v>
      </c>
      <c r="P53" s="67" t="s">
        <v>1378</v>
      </c>
      <c r="R53" s="71" t="s">
        <v>1189</v>
      </c>
      <c r="S53" s="70" t="s">
        <v>1379</v>
      </c>
    </row>
    <row r="54" spans="1:19" ht="139.5" customHeight="1" thickBot="1">
      <c r="A54" s="18">
        <f t="shared" si="2"/>
        <v>39</v>
      </c>
      <c r="B54" s="33">
        <v>62</v>
      </c>
      <c r="C54" s="9" t="str">
        <f t="shared" si="0"/>
        <v>Общество с ограниченной ответственностью «СтройДом»</v>
      </c>
      <c r="D54" s="33" t="s">
        <v>187</v>
      </c>
      <c r="E54" s="33" t="s">
        <v>454</v>
      </c>
      <c r="F54" s="36">
        <v>8902012545</v>
      </c>
      <c r="G54" s="33" t="s">
        <v>188</v>
      </c>
      <c r="H54" s="35" t="str">
        <f t="shared" si="4"/>
        <v>СРО-С-073-20112009-       890162.2</v>
      </c>
      <c r="I54" s="47" t="s">
        <v>642</v>
      </c>
      <c r="J54" s="96" t="s">
        <v>182</v>
      </c>
      <c r="K54" s="53" t="s">
        <v>1272</v>
      </c>
      <c r="M54" s="67" t="s">
        <v>189</v>
      </c>
      <c r="P54" s="67" t="s">
        <v>1380</v>
      </c>
      <c r="R54" s="71" t="s">
        <v>190</v>
      </c>
      <c r="S54" s="70" t="s">
        <v>1381</v>
      </c>
    </row>
    <row r="55" spans="1:19" ht="139.5" customHeight="1" thickBot="1">
      <c r="A55" s="110">
        <f t="shared" si="2"/>
        <v>40</v>
      </c>
      <c r="B55" s="33">
        <v>66</v>
      </c>
      <c r="C55" s="9" t="str">
        <f t="shared" si="0"/>
        <v>Производственный кооператив «Градиент»</v>
      </c>
      <c r="D55" s="33" t="s">
        <v>1816</v>
      </c>
      <c r="E55" s="33" t="s">
        <v>461</v>
      </c>
      <c r="F55" s="36">
        <v>8905015375</v>
      </c>
      <c r="G55" s="33" t="s">
        <v>1817</v>
      </c>
      <c r="H55" s="35" t="str">
        <f t="shared" si="4"/>
        <v>СРО-С-073-20112009-       890166.6</v>
      </c>
      <c r="I55" s="40" t="s">
        <v>680</v>
      </c>
      <c r="J55" s="40" t="s">
        <v>1818</v>
      </c>
      <c r="K55" s="53" t="s">
        <v>1272</v>
      </c>
      <c r="M55" s="67" t="s">
        <v>1819</v>
      </c>
      <c r="P55" t="s">
        <v>1840</v>
      </c>
      <c r="R55" s="92" t="s">
        <v>1820</v>
      </c>
      <c r="S55" t="s">
        <v>1841</v>
      </c>
    </row>
    <row r="56" spans="1:19" ht="139.5" customHeight="1" thickBot="1">
      <c r="A56" s="110">
        <f t="shared" si="2"/>
        <v>41</v>
      </c>
      <c r="B56" s="33">
        <v>69</v>
      </c>
      <c r="C56" s="9" t="str">
        <f aca="true" t="shared" si="5" ref="C56:C89">HYPERLINK(S56,R56)</f>
        <v>Общество с ограниченной ответственностью «Альтернатива»</v>
      </c>
      <c r="D56" s="33" t="s">
        <v>1192</v>
      </c>
      <c r="E56" s="33" t="s">
        <v>461</v>
      </c>
      <c r="F56" s="36">
        <v>8911022067</v>
      </c>
      <c r="G56" s="33" t="s">
        <v>1193</v>
      </c>
      <c r="H56" s="35" t="str">
        <f t="shared" si="4"/>
        <v>СРО-С-073-20112009-       890169.1</v>
      </c>
      <c r="I56" s="47" t="s">
        <v>642</v>
      </c>
      <c r="J56" s="96" t="s">
        <v>664</v>
      </c>
      <c r="K56" s="53" t="s">
        <v>1272</v>
      </c>
      <c r="M56" s="67" t="s">
        <v>619</v>
      </c>
      <c r="P56" t="s">
        <v>1382</v>
      </c>
      <c r="R56" s="71" t="s">
        <v>1191</v>
      </c>
      <c r="S56" t="s">
        <v>1383</v>
      </c>
    </row>
    <row r="57" spans="1:19" ht="139.5" customHeight="1" thickBot="1">
      <c r="A57" s="18">
        <f t="shared" si="2"/>
        <v>42</v>
      </c>
      <c r="B57" s="37">
        <v>70</v>
      </c>
      <c r="C57" s="9" t="str">
        <f t="shared" si="5"/>
        <v>Общество с ограниченной ответственностью «Строймаркет»</v>
      </c>
      <c r="D57" s="37" t="s">
        <v>983</v>
      </c>
      <c r="E57" s="37" t="s">
        <v>590</v>
      </c>
      <c r="F57" s="38">
        <v>8902012337</v>
      </c>
      <c r="G57" s="37" t="s">
        <v>1195</v>
      </c>
      <c r="H57" s="35" t="str">
        <f t="shared" si="4"/>
        <v>СРО-С-073-20112009-       890170.2</v>
      </c>
      <c r="I57" s="47" t="s">
        <v>642</v>
      </c>
      <c r="J57" s="40" t="s">
        <v>665</v>
      </c>
      <c r="K57" s="53" t="s">
        <v>1272</v>
      </c>
      <c r="M57" s="67" t="s">
        <v>620</v>
      </c>
      <c r="P57" s="67" t="s">
        <v>1384</v>
      </c>
      <c r="R57" s="71" t="s">
        <v>1194</v>
      </c>
      <c r="S57" s="70" t="s">
        <v>1385</v>
      </c>
    </row>
    <row r="58" spans="1:19" ht="139.5" customHeight="1" thickBot="1">
      <c r="A58" s="91">
        <f t="shared" si="2"/>
        <v>43</v>
      </c>
      <c r="B58" s="33">
        <v>74</v>
      </c>
      <c r="C58" s="9" t="str">
        <f t="shared" si="5"/>
        <v>Государственное унитарное предприятие Ямало-Ненецкого автономного округа «Ямалгосснаб»</v>
      </c>
      <c r="D58" s="33" t="s">
        <v>793</v>
      </c>
      <c r="E58" s="33" t="s">
        <v>590</v>
      </c>
      <c r="F58" s="36">
        <v>8901014412</v>
      </c>
      <c r="G58" s="33" t="s">
        <v>464</v>
      </c>
      <c r="H58" s="35" t="str">
        <f t="shared" si="4"/>
        <v>СРО-С-073-20112009-       890174.3</v>
      </c>
      <c r="I58" s="47" t="s">
        <v>642</v>
      </c>
      <c r="J58" s="96" t="s">
        <v>666</v>
      </c>
      <c r="K58" s="53" t="s">
        <v>1272</v>
      </c>
      <c r="M58" s="67" t="s">
        <v>621</v>
      </c>
      <c r="P58" s="67" t="s">
        <v>1386</v>
      </c>
      <c r="R58" s="71" t="s">
        <v>463</v>
      </c>
      <c r="S58" s="70" t="s">
        <v>1387</v>
      </c>
    </row>
    <row r="59" spans="1:19" ht="139.5" customHeight="1" thickBot="1">
      <c r="A59" s="18">
        <f t="shared" si="2"/>
        <v>44</v>
      </c>
      <c r="B59" s="37">
        <v>76</v>
      </c>
      <c r="C59" s="9" t="str">
        <f t="shared" si="5"/>
        <v>Общество с ограниченной ответственностью «Бау-Маркет»</v>
      </c>
      <c r="D59" s="37" t="s">
        <v>984</v>
      </c>
      <c r="E59" s="37" t="s">
        <v>465</v>
      </c>
      <c r="F59" s="38">
        <v>8901023209</v>
      </c>
      <c r="G59" s="37" t="s">
        <v>985</v>
      </c>
      <c r="H59" s="35" t="str">
        <f t="shared" si="4"/>
        <v>СРО-С-073-20112009-                        890176.1</v>
      </c>
      <c r="I59" s="47" t="s">
        <v>642</v>
      </c>
      <c r="J59" s="96" t="s">
        <v>667</v>
      </c>
      <c r="K59" s="53" t="s">
        <v>1272</v>
      </c>
      <c r="M59" s="67" t="s">
        <v>622</v>
      </c>
      <c r="P59" s="67" t="s">
        <v>1388</v>
      </c>
      <c r="R59" s="71" t="s">
        <v>1196</v>
      </c>
      <c r="S59" s="70" t="s">
        <v>1389</v>
      </c>
    </row>
    <row r="60" spans="1:19" ht="139.5" customHeight="1" thickBot="1">
      <c r="A60" s="91">
        <f t="shared" si="2"/>
        <v>45</v>
      </c>
      <c r="B60" s="37">
        <v>77</v>
      </c>
      <c r="C60" s="9" t="str">
        <f t="shared" si="5"/>
        <v>Общество с ограниченной ответственностью «ЭлитСтройСервис»</v>
      </c>
      <c r="D60" s="37" t="s">
        <v>986</v>
      </c>
      <c r="E60" s="37" t="s">
        <v>465</v>
      </c>
      <c r="F60" s="38">
        <v>8906008317</v>
      </c>
      <c r="G60" s="37" t="s">
        <v>1198</v>
      </c>
      <c r="H60" s="35" t="str">
        <f t="shared" si="4"/>
        <v>СРО-С-073-20112009-       890177.3</v>
      </c>
      <c r="I60" s="47" t="s">
        <v>642</v>
      </c>
      <c r="J60" s="96" t="s">
        <v>668</v>
      </c>
      <c r="K60" s="53" t="s">
        <v>1272</v>
      </c>
      <c r="M60" s="67" t="s">
        <v>623</v>
      </c>
      <c r="P60" s="67" t="s">
        <v>1390</v>
      </c>
      <c r="R60" s="71" t="s">
        <v>1197</v>
      </c>
      <c r="S60" s="70" t="s">
        <v>1391</v>
      </c>
    </row>
    <row r="61" spans="1:19" ht="139.5" customHeight="1" thickBot="1">
      <c r="A61" s="18">
        <f t="shared" si="2"/>
        <v>46</v>
      </c>
      <c r="B61" s="37">
        <v>81</v>
      </c>
      <c r="C61" s="9" t="str">
        <f t="shared" si="5"/>
        <v>Общество с ограниченной ответственностью  «Строительная инвестиционная компания»</v>
      </c>
      <c r="D61" s="37" t="s">
        <v>987</v>
      </c>
      <c r="E61" s="37" t="s">
        <v>471</v>
      </c>
      <c r="F61" s="38">
        <v>8902010139</v>
      </c>
      <c r="G61" s="37" t="s">
        <v>988</v>
      </c>
      <c r="H61" s="35" t="str">
        <f t="shared" si="4"/>
        <v>СРО-С-073-20112009-       890181.2</v>
      </c>
      <c r="I61" s="47" t="s">
        <v>642</v>
      </c>
      <c r="J61" s="96" t="s">
        <v>669</v>
      </c>
      <c r="K61" s="53" t="s">
        <v>1272</v>
      </c>
      <c r="M61" s="67" t="s">
        <v>624</v>
      </c>
      <c r="P61" s="67" t="s">
        <v>1392</v>
      </c>
      <c r="R61" s="71" t="s">
        <v>1199</v>
      </c>
      <c r="S61" s="70" t="s">
        <v>1393</v>
      </c>
    </row>
    <row r="62" spans="1:19" ht="139.5" customHeight="1" thickBot="1">
      <c r="A62" s="91">
        <f t="shared" si="2"/>
        <v>47</v>
      </c>
      <c r="B62" s="33">
        <v>82</v>
      </c>
      <c r="C62" s="9" t="str">
        <f t="shared" si="5"/>
        <v>Закрытое акционерное общество  «УРЕНГОЙТЕПЛОМОНТАЖ»</v>
      </c>
      <c r="D62" s="33" t="s">
        <v>989</v>
      </c>
      <c r="E62" s="33" t="s">
        <v>471</v>
      </c>
      <c r="F62" s="36">
        <v>8904030941</v>
      </c>
      <c r="G62" s="33" t="s">
        <v>1201</v>
      </c>
      <c r="H62" s="35" t="str">
        <f t="shared" si="4"/>
        <v>СРО-С-073-20112009-                  890182.5</v>
      </c>
      <c r="I62" s="47" t="s">
        <v>642</v>
      </c>
      <c r="J62" s="40" t="s">
        <v>670</v>
      </c>
      <c r="K62" s="53" t="s">
        <v>1272</v>
      </c>
      <c r="M62" s="67" t="s">
        <v>625</v>
      </c>
      <c r="P62" s="67" t="s">
        <v>1394</v>
      </c>
      <c r="R62" s="71" t="s">
        <v>1200</v>
      </c>
      <c r="S62" s="70" t="s">
        <v>1395</v>
      </c>
    </row>
    <row r="63" spans="1:19" ht="139.5" customHeight="1" thickBot="1">
      <c r="A63" s="18">
        <f t="shared" si="2"/>
        <v>48</v>
      </c>
      <c r="B63" s="33">
        <v>84</v>
      </c>
      <c r="C63" s="9" t="str">
        <f t="shared" si="5"/>
        <v>Общество с ограниченной ответственностью «МИВАГ»</v>
      </c>
      <c r="D63" s="33" t="s">
        <v>468</v>
      </c>
      <c r="E63" s="33" t="s">
        <v>469</v>
      </c>
      <c r="F63" s="36">
        <v>8904004684</v>
      </c>
      <c r="G63" s="33" t="s">
        <v>470</v>
      </c>
      <c r="H63" s="35" t="str">
        <f t="shared" si="4"/>
        <v>СРО-С-073-20112009-       890184.2</v>
      </c>
      <c r="I63" s="47" t="s">
        <v>642</v>
      </c>
      <c r="J63" s="96" t="s">
        <v>671</v>
      </c>
      <c r="K63" s="53" t="s">
        <v>1272</v>
      </c>
      <c r="M63" s="67" t="s">
        <v>626</v>
      </c>
      <c r="P63" s="67" t="s">
        <v>1396</v>
      </c>
      <c r="R63" s="71" t="s">
        <v>467</v>
      </c>
      <c r="S63" s="70" t="s">
        <v>1397</v>
      </c>
    </row>
    <row r="64" spans="1:19" ht="139.5" customHeight="1" thickBot="1">
      <c r="A64" s="91">
        <f t="shared" si="2"/>
        <v>49</v>
      </c>
      <c r="B64" s="33">
        <v>85</v>
      </c>
      <c r="C64" s="9" t="str">
        <f t="shared" si="5"/>
        <v>Общество с ограниченной ответственностью «Эрвинг»</v>
      </c>
      <c r="D64" s="33" t="s">
        <v>990</v>
      </c>
      <c r="E64" s="33" t="s">
        <v>1203</v>
      </c>
      <c r="F64" s="36">
        <v>7706506440</v>
      </c>
      <c r="G64" s="33" t="s">
        <v>1204</v>
      </c>
      <c r="H64" s="35" t="str">
        <f t="shared" si="4"/>
        <v>СРО-С-073-20112009-       890185.4</v>
      </c>
      <c r="I64" s="47" t="s">
        <v>642</v>
      </c>
      <c r="J64" s="40" t="s">
        <v>672</v>
      </c>
      <c r="K64" s="53" t="s">
        <v>1272</v>
      </c>
      <c r="M64" s="67" t="s">
        <v>627</v>
      </c>
      <c r="P64" s="67" t="s">
        <v>1398</v>
      </c>
      <c r="R64" s="71" t="s">
        <v>1202</v>
      </c>
      <c r="S64" s="70" t="s">
        <v>1399</v>
      </c>
    </row>
    <row r="65" spans="1:19" ht="139.5" customHeight="1" thickBot="1">
      <c r="A65" s="91">
        <f t="shared" si="2"/>
        <v>50</v>
      </c>
      <c r="B65" s="33">
        <v>86</v>
      </c>
      <c r="C65" s="9" t="str">
        <f t="shared" si="5"/>
        <v>Общество с ограниченной ответственностью «Капремстрой»</v>
      </c>
      <c r="D65" s="37" t="s">
        <v>1929</v>
      </c>
      <c r="E65" s="37" t="s">
        <v>469</v>
      </c>
      <c r="F65" s="38">
        <v>8901011725</v>
      </c>
      <c r="G65" s="37" t="s">
        <v>1930</v>
      </c>
      <c r="H65" s="35" t="str">
        <f t="shared" si="4"/>
        <v>СРО-С-073-20112009-               890186.4</v>
      </c>
      <c r="I65" s="47" t="s">
        <v>642</v>
      </c>
      <c r="J65" s="40" t="s">
        <v>1931</v>
      </c>
      <c r="K65" s="53" t="s">
        <v>1272</v>
      </c>
      <c r="M65" s="19" t="s">
        <v>1932</v>
      </c>
      <c r="N65" s="19"/>
      <c r="O65" s="19"/>
      <c r="P65" s="19" t="s">
        <v>1933</v>
      </c>
      <c r="Q65" s="19"/>
      <c r="R65" s="85" t="s">
        <v>1934</v>
      </c>
      <c r="S65" s="85" t="s">
        <v>1935</v>
      </c>
    </row>
    <row r="66" spans="1:19" ht="139.5" customHeight="1" thickBot="1">
      <c r="A66" s="91">
        <f t="shared" si="2"/>
        <v>51</v>
      </c>
      <c r="B66" s="33">
        <v>88</v>
      </c>
      <c r="C66" s="9" t="str">
        <f t="shared" si="5"/>
        <v>Общество с ограниченной ответственностью «Кедр»</v>
      </c>
      <c r="D66" s="33" t="s">
        <v>473</v>
      </c>
      <c r="E66" s="33" t="s">
        <v>469</v>
      </c>
      <c r="F66" s="36">
        <v>8907002188</v>
      </c>
      <c r="G66" s="33" t="s">
        <v>787</v>
      </c>
      <c r="H66" s="35" t="str">
        <f t="shared" si="4"/>
        <v>СРО-С-073-20112009-       890188.3</v>
      </c>
      <c r="I66" s="47" t="s">
        <v>642</v>
      </c>
      <c r="J66" s="96" t="s">
        <v>673</v>
      </c>
      <c r="K66" s="53" t="s">
        <v>1272</v>
      </c>
      <c r="M66" s="67" t="s">
        <v>628</v>
      </c>
      <c r="P66" s="67" t="s">
        <v>1400</v>
      </c>
      <c r="R66" s="71" t="s">
        <v>472</v>
      </c>
      <c r="S66" s="70" t="s">
        <v>1401</v>
      </c>
    </row>
    <row r="67" spans="1:19" ht="139.5" customHeight="1" thickBot="1">
      <c r="A67" s="91">
        <f t="shared" si="2"/>
        <v>52</v>
      </c>
      <c r="B67" s="37">
        <v>90</v>
      </c>
      <c r="C67" s="9" t="str">
        <f t="shared" si="5"/>
        <v>Общество с ограниченной ответственностью  «Электростройизмерения»</v>
      </c>
      <c r="D67" s="37" t="s">
        <v>992</v>
      </c>
      <c r="E67" s="37" t="s">
        <v>469</v>
      </c>
      <c r="F67" s="38">
        <v>8908001596</v>
      </c>
      <c r="G67" s="37" t="s">
        <v>991</v>
      </c>
      <c r="H67" s="35" t="str">
        <f t="shared" si="4"/>
        <v>СРО-С-073-20112009-       890190.3</v>
      </c>
      <c r="I67" s="47" t="s">
        <v>642</v>
      </c>
      <c r="J67" s="96" t="s">
        <v>663</v>
      </c>
      <c r="K67" s="53" t="s">
        <v>1272</v>
      </c>
      <c r="M67" s="67" t="s">
        <v>629</v>
      </c>
      <c r="P67" s="67" t="s">
        <v>1402</v>
      </c>
      <c r="R67" s="71" t="s">
        <v>1205</v>
      </c>
      <c r="S67" s="70" t="s">
        <v>1403</v>
      </c>
    </row>
    <row r="68" spans="1:19" ht="139.5" customHeight="1" thickBot="1">
      <c r="A68" s="91">
        <f t="shared" si="2"/>
        <v>53</v>
      </c>
      <c r="B68" s="37">
        <v>95</v>
      </c>
      <c r="C68" s="81" t="str">
        <f>HYPERLINK(S68,R68)</f>
        <v>Общество с ограниченной ответственностью «НИРОН»</v>
      </c>
      <c r="D68" s="37" t="s">
        <v>1889</v>
      </c>
      <c r="E68" s="37" t="s">
        <v>474</v>
      </c>
      <c r="F68" s="38">
        <v>8905002810</v>
      </c>
      <c r="G68" s="37" t="s">
        <v>1890</v>
      </c>
      <c r="H68" s="63" t="str">
        <f>IF(HYPERLINK(P68,M68)=0," ",HYPERLINK(P68,M68))</f>
        <v>СРО-С-073-20112009-       890195.4</v>
      </c>
      <c r="I68" s="40" t="s">
        <v>680</v>
      </c>
      <c r="J68" s="96" t="s">
        <v>1895</v>
      </c>
      <c r="K68" s="53" t="s">
        <v>1272</v>
      </c>
      <c r="M68" s="67" t="s">
        <v>1891</v>
      </c>
      <c r="P68" s="67" t="s">
        <v>1892</v>
      </c>
      <c r="R68" s="92" t="s">
        <v>1893</v>
      </c>
      <c r="S68" s="70" t="s">
        <v>1894</v>
      </c>
    </row>
    <row r="69" spans="1:19" ht="139.5" customHeight="1" thickBot="1">
      <c r="A69" s="91">
        <f t="shared" si="2"/>
        <v>54</v>
      </c>
      <c r="B69" s="37">
        <v>99</v>
      </c>
      <c r="C69" s="81" t="str">
        <f>HYPERLINK(S69,R69)</f>
        <v>Общество с ограниченной ответственностью «Прогресс»</v>
      </c>
      <c r="D69" s="33" t="s">
        <v>1950</v>
      </c>
      <c r="E69" s="33" t="s">
        <v>474</v>
      </c>
      <c r="F69" s="36">
        <v>8908002279</v>
      </c>
      <c r="G69" s="33" t="s">
        <v>1951</v>
      </c>
      <c r="H69" s="63" t="str">
        <f>IF(HYPERLINK(P69,M69)=0," ",HYPERLINK(P69,M69))</f>
        <v>СРО-С-073-20112009-               890199.6</v>
      </c>
      <c r="I69" s="86" t="s">
        <v>642</v>
      </c>
      <c r="J69" s="121" t="s">
        <v>1936</v>
      </c>
      <c r="K69" s="53" t="s">
        <v>1272</v>
      </c>
      <c r="M69" s="67" t="s">
        <v>1952</v>
      </c>
      <c r="P69" t="s">
        <v>1953</v>
      </c>
      <c r="R69" s="92" t="s">
        <v>1954</v>
      </c>
      <c r="S69" s="70" t="s">
        <v>1955</v>
      </c>
    </row>
    <row r="70" spans="1:19" ht="139.5" customHeight="1" thickBot="1">
      <c r="A70" s="91">
        <f t="shared" si="2"/>
        <v>55</v>
      </c>
      <c r="B70" s="33">
        <v>100</v>
      </c>
      <c r="C70" s="9" t="str">
        <f t="shared" si="5"/>
        <v>Общество с ограниченной ответственностью «Севергазремстрой»</v>
      </c>
      <c r="D70" s="33" t="s">
        <v>476</v>
      </c>
      <c r="E70" s="33" t="s">
        <v>474</v>
      </c>
      <c r="F70" s="36">
        <v>8904039260</v>
      </c>
      <c r="G70" s="33" t="s">
        <v>477</v>
      </c>
      <c r="H70" s="35" t="str">
        <f t="shared" si="4"/>
        <v>СРО-С-073-20112009-       890200.2</v>
      </c>
      <c r="I70" s="47" t="s">
        <v>642</v>
      </c>
      <c r="J70" s="96" t="s">
        <v>674</v>
      </c>
      <c r="K70" s="53" t="s">
        <v>1272</v>
      </c>
      <c r="M70" s="67" t="s">
        <v>630</v>
      </c>
      <c r="P70" s="67" t="s">
        <v>1404</v>
      </c>
      <c r="R70" s="71" t="s">
        <v>475</v>
      </c>
      <c r="S70" s="70" t="s">
        <v>1405</v>
      </c>
    </row>
    <row r="71" spans="1:19" ht="139.5" customHeight="1" thickBot="1">
      <c r="A71" s="91">
        <f t="shared" si="2"/>
        <v>56</v>
      </c>
      <c r="B71" s="60">
        <v>101</v>
      </c>
      <c r="C71" s="9" t="str">
        <f t="shared" si="5"/>
        <v>Общество с ограниченной ответственностью   «Энергетическая Строительная Компания»</v>
      </c>
      <c r="D71" s="60" t="s">
        <v>993</v>
      </c>
      <c r="E71" s="60" t="s">
        <v>474</v>
      </c>
      <c r="F71" s="49">
        <v>8904053219</v>
      </c>
      <c r="G71" s="60" t="s">
        <v>1207</v>
      </c>
      <c r="H71" s="35" t="str">
        <f t="shared" si="4"/>
        <v>СРО-С-073-20112009-       890201.3</v>
      </c>
      <c r="I71" s="47" t="s">
        <v>642</v>
      </c>
      <c r="J71" s="96" t="s">
        <v>675</v>
      </c>
      <c r="K71" s="53" t="s">
        <v>1272</v>
      </c>
      <c r="M71" s="67" t="s">
        <v>631</v>
      </c>
      <c r="P71" s="67" t="s">
        <v>1406</v>
      </c>
      <c r="R71" s="71" t="s">
        <v>1206</v>
      </c>
      <c r="S71" s="70" t="s">
        <v>1407</v>
      </c>
    </row>
    <row r="72" spans="1:19" ht="139.5" customHeight="1" thickBot="1">
      <c r="A72" s="18">
        <f t="shared" si="2"/>
        <v>57</v>
      </c>
      <c r="B72" s="33">
        <v>102</v>
      </c>
      <c r="C72" s="9" t="str">
        <f t="shared" si="5"/>
        <v>Общество с ограниченной ответственностью
 «СТЭЛДИ»</v>
      </c>
      <c r="D72" s="33" t="s">
        <v>479</v>
      </c>
      <c r="E72" s="33" t="s">
        <v>480</v>
      </c>
      <c r="F72" s="36">
        <v>8901022068</v>
      </c>
      <c r="G72" s="33" t="s">
        <v>481</v>
      </c>
      <c r="H72" s="35" t="str">
        <f t="shared" si="4"/>
        <v>СРО-С-073-20112009-               890202.4</v>
      </c>
      <c r="I72" s="47" t="s">
        <v>642</v>
      </c>
      <c r="J72" s="96" t="s">
        <v>676</v>
      </c>
      <c r="K72" s="53" t="s">
        <v>1272</v>
      </c>
      <c r="M72" s="67" t="s">
        <v>632</v>
      </c>
      <c r="P72" s="67" t="s">
        <v>1408</v>
      </c>
      <c r="R72" s="71" t="s">
        <v>478</v>
      </c>
      <c r="S72" s="70" t="s">
        <v>1409</v>
      </c>
    </row>
    <row r="73" spans="1:19" ht="139.5" customHeight="1" thickBot="1">
      <c r="A73" s="91">
        <f t="shared" si="2"/>
        <v>58</v>
      </c>
      <c r="B73" s="33">
        <v>103</v>
      </c>
      <c r="C73" s="9" t="str">
        <f t="shared" si="5"/>
        <v>Общество с ограниченной ответственностью «Рионстройсервис»</v>
      </c>
      <c r="D73" s="33" t="s">
        <v>994</v>
      </c>
      <c r="E73" s="33" t="s">
        <v>474</v>
      </c>
      <c r="F73" s="36">
        <v>8901021681</v>
      </c>
      <c r="G73" s="33" t="s">
        <v>1209</v>
      </c>
      <c r="H73" s="35" t="str">
        <f t="shared" si="4"/>
        <v>СРО-С-073-20112009-               890203.2</v>
      </c>
      <c r="I73" s="47" t="s">
        <v>642</v>
      </c>
      <c r="J73" s="40" t="s">
        <v>678</v>
      </c>
      <c r="K73" s="53" t="s">
        <v>1272</v>
      </c>
      <c r="M73" s="67" t="s">
        <v>633</v>
      </c>
      <c r="P73" s="67" t="s">
        <v>1410</v>
      </c>
      <c r="R73" s="71" t="s">
        <v>1208</v>
      </c>
      <c r="S73" s="70" t="s">
        <v>1411</v>
      </c>
    </row>
    <row r="74" spans="1:19" ht="139.5" customHeight="1" thickBot="1">
      <c r="A74" s="18">
        <f t="shared" si="2"/>
        <v>59</v>
      </c>
      <c r="B74" s="33">
        <v>104</v>
      </c>
      <c r="C74" s="9" t="str">
        <f t="shared" si="5"/>
        <v>Общество с ограниченной ответственностью «Импульс»</v>
      </c>
      <c r="D74" s="33" t="s">
        <v>996</v>
      </c>
      <c r="E74" s="33" t="s">
        <v>480</v>
      </c>
      <c r="F74" s="36">
        <v>8901019594</v>
      </c>
      <c r="G74" s="33" t="s">
        <v>995</v>
      </c>
      <c r="H74" s="35" t="str">
        <f t="shared" si="4"/>
        <v>СРО-С-073-20112009-               890204.2</v>
      </c>
      <c r="I74" s="47" t="s">
        <v>642</v>
      </c>
      <c r="J74" s="96" t="s">
        <v>677</v>
      </c>
      <c r="K74" s="53" t="s">
        <v>1272</v>
      </c>
      <c r="M74" s="67" t="s">
        <v>634</v>
      </c>
      <c r="P74" s="67" t="s">
        <v>1412</v>
      </c>
      <c r="R74" s="71" t="s">
        <v>1210</v>
      </c>
      <c r="S74" s="70" t="s">
        <v>1413</v>
      </c>
    </row>
    <row r="75" spans="1:19" ht="139.5" customHeight="1" thickBot="1">
      <c r="A75" s="91">
        <f t="shared" si="2"/>
        <v>60</v>
      </c>
      <c r="B75" s="37">
        <v>107</v>
      </c>
      <c r="C75" s="9" t="str">
        <f t="shared" si="5"/>
        <v>Общество с ограниченной ответственностью  «Новоуренгойский центр недвижимости»</v>
      </c>
      <c r="D75" s="37" t="s">
        <v>997</v>
      </c>
      <c r="E75" s="37" t="s">
        <v>446</v>
      </c>
      <c r="F75" s="38">
        <v>8904043475</v>
      </c>
      <c r="G75" s="37" t="s">
        <v>1212</v>
      </c>
      <c r="H75" s="35" t="str">
        <f t="shared" si="4"/>
        <v>СРО-С-073-20112009-       890207.2</v>
      </c>
      <c r="I75" s="40" t="s">
        <v>680</v>
      </c>
      <c r="J75" s="96" t="s">
        <v>660</v>
      </c>
      <c r="K75" s="53" t="s">
        <v>1272</v>
      </c>
      <c r="M75" s="67" t="s">
        <v>635</v>
      </c>
      <c r="P75" s="67" t="s">
        <v>1414</v>
      </c>
      <c r="R75" s="71" t="s">
        <v>1211</v>
      </c>
      <c r="S75" s="70" t="s">
        <v>1415</v>
      </c>
    </row>
    <row r="76" spans="1:19" ht="139.5" customHeight="1" thickBot="1">
      <c r="A76" s="18">
        <f t="shared" si="2"/>
        <v>61</v>
      </c>
      <c r="B76" s="37">
        <v>110</v>
      </c>
      <c r="C76" s="9" t="str">
        <f t="shared" si="5"/>
        <v>Общество с ограниченной ответственностью   «Клас Бест»</v>
      </c>
      <c r="D76" s="37" t="s">
        <v>998</v>
      </c>
      <c r="E76" s="37" t="s">
        <v>446</v>
      </c>
      <c r="F76" s="38">
        <v>8905028180</v>
      </c>
      <c r="G76" s="37" t="s">
        <v>1214</v>
      </c>
      <c r="H76" s="35" t="str">
        <f t="shared" si="4"/>
        <v>СРО-С-073-20112009-       890210.2</v>
      </c>
      <c r="I76" s="40" t="s">
        <v>680</v>
      </c>
      <c r="J76" s="96" t="s">
        <v>652</v>
      </c>
      <c r="K76" s="53" t="s">
        <v>1272</v>
      </c>
      <c r="M76" s="67" t="s">
        <v>636</v>
      </c>
      <c r="P76" s="67" t="s">
        <v>1416</v>
      </c>
      <c r="R76" s="71" t="s">
        <v>1213</v>
      </c>
      <c r="S76" s="70" t="s">
        <v>1417</v>
      </c>
    </row>
    <row r="77" spans="1:19" ht="139.5" customHeight="1" thickBot="1">
      <c r="A77" s="91">
        <f t="shared" si="2"/>
        <v>62</v>
      </c>
      <c r="B77" s="33">
        <v>111</v>
      </c>
      <c r="C77" s="9" t="str">
        <f>HYPERLINK(S77,R77)</f>
        <v>Общество с ограниченной ответственностью   «Городское хозяйство 3»</v>
      </c>
      <c r="D77" s="33" t="s">
        <v>1821</v>
      </c>
      <c r="E77" s="33" t="s">
        <v>446</v>
      </c>
      <c r="F77" s="36">
        <v>8906008733</v>
      </c>
      <c r="G77" s="33" t="s">
        <v>1822</v>
      </c>
      <c r="H77" s="35" t="str">
        <f>IF(HYPERLINK(P77,M77)=0," ",HYPERLINK(P77,M77))</f>
        <v>СРО-С-073-20112009-               890211.3</v>
      </c>
      <c r="I77" s="40" t="s">
        <v>680</v>
      </c>
      <c r="J77" s="40" t="s">
        <v>1818</v>
      </c>
      <c r="K77" s="53" t="s">
        <v>1272</v>
      </c>
      <c r="M77" s="67" t="s">
        <v>1823</v>
      </c>
      <c r="P77" t="s">
        <v>1838</v>
      </c>
      <c r="R77" s="92" t="s">
        <v>1824</v>
      </c>
      <c r="S77" t="s">
        <v>1839</v>
      </c>
    </row>
    <row r="78" spans="1:19" ht="139.5" customHeight="1" thickBot="1">
      <c r="A78" s="91">
        <f t="shared" si="2"/>
        <v>63</v>
      </c>
      <c r="B78" s="33">
        <v>112</v>
      </c>
      <c r="C78" s="35" t="str">
        <f t="shared" si="5"/>
        <v>Муниципальное унитарное предприятие  «Муравленковское предприятие
городских электрических сетей»
муниципального образования город Муравленко</v>
      </c>
      <c r="D78" s="33" t="s">
        <v>483</v>
      </c>
      <c r="E78" s="33" t="s">
        <v>446</v>
      </c>
      <c r="F78" s="36">
        <v>8906000460</v>
      </c>
      <c r="G78" s="33" t="s">
        <v>484</v>
      </c>
      <c r="H78" s="35" t="str">
        <f t="shared" si="4"/>
        <v>СРО-С-073-20112009-       890212.2</v>
      </c>
      <c r="I78" s="40" t="s">
        <v>680</v>
      </c>
      <c r="J78" s="96" t="s">
        <v>702</v>
      </c>
      <c r="K78" s="53" t="s">
        <v>1272</v>
      </c>
      <c r="M78" s="67" t="s">
        <v>637</v>
      </c>
      <c r="P78" s="67" t="s">
        <v>1418</v>
      </c>
      <c r="R78" s="71" t="s">
        <v>482</v>
      </c>
      <c r="S78" s="70" t="s">
        <v>1419</v>
      </c>
    </row>
    <row r="79" spans="1:19" ht="139.5" customHeight="1" thickBot="1">
      <c r="A79" s="18">
        <f t="shared" si="2"/>
        <v>64</v>
      </c>
      <c r="B79" s="20">
        <v>114</v>
      </c>
      <c r="C79" s="12" t="str">
        <f t="shared" si="5"/>
        <v>Общество с ограниченной ответственностью   «АНТАРЕС»</v>
      </c>
      <c r="D79" s="20" t="s">
        <v>825</v>
      </c>
      <c r="E79" s="20" t="s">
        <v>485</v>
      </c>
      <c r="F79" s="21">
        <v>8901006940</v>
      </c>
      <c r="G79" s="20" t="s">
        <v>1216</v>
      </c>
      <c r="H79" s="24" t="str">
        <f t="shared" si="4"/>
        <v>СРО-С-073-20112009-       890214.3</v>
      </c>
      <c r="I79" s="62" t="s">
        <v>680</v>
      </c>
      <c r="J79" s="62" t="s">
        <v>677</v>
      </c>
      <c r="K79" s="53" t="s">
        <v>1272</v>
      </c>
      <c r="M79" s="67" t="s">
        <v>638</v>
      </c>
      <c r="P79" s="67" t="s">
        <v>1420</v>
      </c>
      <c r="R79" s="71" t="s">
        <v>1215</v>
      </c>
      <c r="S79" t="s">
        <v>1421</v>
      </c>
    </row>
    <row r="80" spans="1:19" ht="139.5" customHeight="1" thickBot="1">
      <c r="A80" s="110">
        <f t="shared" si="2"/>
        <v>65</v>
      </c>
      <c r="B80" s="89">
        <v>115</v>
      </c>
      <c r="C80" s="16" t="str">
        <f t="shared" si="5"/>
        <v>Муниципальное унитарное предприятие муниципального образования Шурышкарский район «СпецТрансСервис»</v>
      </c>
      <c r="D80" s="89" t="s">
        <v>486</v>
      </c>
      <c r="E80" s="89" t="s">
        <v>487</v>
      </c>
      <c r="F80" s="118">
        <v>8907002357</v>
      </c>
      <c r="G80" s="89" t="s">
        <v>488</v>
      </c>
      <c r="H80" s="16" t="str">
        <f t="shared" si="4"/>
        <v>СРО-С-073-20112009-                   890215.4</v>
      </c>
      <c r="I80" s="80" t="s">
        <v>680</v>
      </c>
      <c r="J80" s="103" t="s">
        <v>701</v>
      </c>
      <c r="K80" s="117" t="s">
        <v>1272</v>
      </c>
      <c r="M80" s="67" t="s">
        <v>639</v>
      </c>
      <c r="P80" s="67" t="s">
        <v>1422</v>
      </c>
      <c r="R80" s="71" t="s">
        <v>795</v>
      </c>
      <c r="S80" s="70" t="s">
        <v>1423</v>
      </c>
    </row>
    <row r="81" spans="1:19" ht="139.5" customHeight="1" thickBot="1">
      <c r="A81" s="110">
        <f t="shared" si="2"/>
        <v>66</v>
      </c>
      <c r="B81" s="37">
        <v>117</v>
      </c>
      <c r="C81" s="63" t="str">
        <f>HYPERLINK(S81,R81)</f>
        <v>Общество с ограниченной ответственностью  «Отис»</v>
      </c>
      <c r="D81" s="37" t="s">
        <v>1896</v>
      </c>
      <c r="E81" s="37" t="s">
        <v>462</v>
      </c>
      <c r="F81" s="38">
        <v>8901011355</v>
      </c>
      <c r="G81" s="37" t="s">
        <v>1897</v>
      </c>
      <c r="H81" s="63" t="str">
        <f>IF(HYPERLINK(P81,M81)=0," ",HYPERLINK(P81,M81))</f>
        <v>СРО-С-073-20112009-       890217.3</v>
      </c>
      <c r="I81" s="86" t="s">
        <v>642</v>
      </c>
      <c r="J81" s="96" t="s">
        <v>1902</v>
      </c>
      <c r="K81" s="53" t="s">
        <v>1272</v>
      </c>
      <c r="M81" s="67" t="s">
        <v>1898</v>
      </c>
      <c r="P81" s="67" t="s">
        <v>1899</v>
      </c>
      <c r="R81" s="92" t="s">
        <v>1900</v>
      </c>
      <c r="S81" s="70" t="s">
        <v>1901</v>
      </c>
    </row>
    <row r="82" spans="1:19" ht="139.5" customHeight="1" thickBot="1">
      <c r="A82" s="110">
        <f t="shared" si="2"/>
        <v>67</v>
      </c>
      <c r="B82" s="119">
        <v>118</v>
      </c>
      <c r="C82" s="12" t="str">
        <f t="shared" si="5"/>
        <v>Общество с ограниченной ответственностью  «ЯМАЛГАЗДОРСТРОЙ»</v>
      </c>
      <c r="D82" s="119" t="s">
        <v>101</v>
      </c>
      <c r="E82" s="119" t="s">
        <v>462</v>
      </c>
      <c r="F82" s="120">
        <v>8902012506</v>
      </c>
      <c r="G82" s="119" t="s">
        <v>102</v>
      </c>
      <c r="H82" s="77" t="str">
        <f t="shared" si="4"/>
        <v>СРО-С-073-20112009-               890218.4</v>
      </c>
      <c r="I82" s="58" t="s">
        <v>642</v>
      </c>
      <c r="J82" s="61" t="s">
        <v>103</v>
      </c>
      <c r="K82" s="111" t="s">
        <v>1272</v>
      </c>
      <c r="M82" s="67" t="s">
        <v>104</v>
      </c>
      <c r="P82" s="67" t="s">
        <v>1424</v>
      </c>
      <c r="R82" s="71" t="s">
        <v>105</v>
      </c>
      <c r="S82" s="70" t="s">
        <v>1425</v>
      </c>
    </row>
    <row r="83" spans="1:19" ht="139.5" customHeight="1" thickBot="1">
      <c r="A83" s="91">
        <f t="shared" si="2"/>
        <v>68</v>
      </c>
      <c r="B83" s="37">
        <v>120</v>
      </c>
      <c r="C83" s="9" t="str">
        <f t="shared" si="5"/>
        <v>Открытое акционерное общество   «УРЕНГОЙГАЗСТРОЙМОНТАЖ»</v>
      </c>
      <c r="D83" s="37" t="s">
        <v>490</v>
      </c>
      <c r="E83" s="37" t="s">
        <v>465</v>
      </c>
      <c r="F83" s="38">
        <v>8904007340</v>
      </c>
      <c r="G83" s="37" t="s">
        <v>491</v>
      </c>
      <c r="H83" s="35" t="str">
        <f t="shared" si="4"/>
        <v>СРО-С-073-20112009-       890220.2</v>
      </c>
      <c r="I83" s="40" t="s">
        <v>680</v>
      </c>
      <c r="J83" s="96" t="s">
        <v>700</v>
      </c>
      <c r="K83" s="53" t="s">
        <v>1272</v>
      </c>
      <c r="M83" s="67" t="s">
        <v>498</v>
      </c>
      <c r="P83" s="67" t="s">
        <v>1426</v>
      </c>
      <c r="R83" s="71" t="s">
        <v>489</v>
      </c>
      <c r="S83" s="70" t="s">
        <v>1427</v>
      </c>
    </row>
    <row r="84" spans="1:19" ht="139.5" customHeight="1" thickBot="1">
      <c r="A84" s="18">
        <f t="shared" si="2"/>
        <v>69</v>
      </c>
      <c r="B84" s="37">
        <v>122</v>
      </c>
      <c r="C84" s="9" t="str">
        <f t="shared" si="5"/>
        <v>Общество с ограниченной ответственностью  «ФАКЕЛ»</v>
      </c>
      <c r="D84" s="37" t="s">
        <v>999</v>
      </c>
      <c r="E84" s="37" t="s">
        <v>466</v>
      </c>
      <c r="F84" s="38">
        <v>8904053392</v>
      </c>
      <c r="G84" s="37" t="s">
        <v>1218</v>
      </c>
      <c r="H84" s="35" t="str">
        <f t="shared" si="4"/>
        <v>СРО-С-073-20112009-       890222.2</v>
      </c>
      <c r="I84" s="40" t="s">
        <v>680</v>
      </c>
      <c r="J84" s="96" t="s">
        <v>699</v>
      </c>
      <c r="K84" s="53" t="s">
        <v>1272</v>
      </c>
      <c r="M84" s="67" t="s">
        <v>499</v>
      </c>
      <c r="P84" s="67" t="s">
        <v>1428</v>
      </c>
      <c r="R84" s="71" t="s">
        <v>1217</v>
      </c>
      <c r="S84" s="70" t="s">
        <v>1429</v>
      </c>
    </row>
    <row r="85" spans="1:19" ht="139.5" customHeight="1" thickBot="1">
      <c r="A85" s="91">
        <f t="shared" si="2"/>
        <v>70</v>
      </c>
      <c r="B85" s="28">
        <v>123</v>
      </c>
      <c r="C85" s="9" t="str">
        <f t="shared" si="5"/>
        <v>Общество с ограниченной ответственностью  «Промстроительство»</v>
      </c>
      <c r="D85" s="28" t="s">
        <v>1000</v>
      </c>
      <c r="E85" s="28" t="s">
        <v>471</v>
      </c>
      <c r="F85" s="29">
        <v>8905031553</v>
      </c>
      <c r="G85" s="28" t="s">
        <v>1220</v>
      </c>
      <c r="H85" s="59" t="s">
        <v>641</v>
      </c>
      <c r="I85" s="62" t="s">
        <v>641</v>
      </c>
      <c r="J85" s="62" t="s">
        <v>697</v>
      </c>
      <c r="K85" s="53" t="s">
        <v>1272</v>
      </c>
      <c r="R85" s="71" t="s">
        <v>1219</v>
      </c>
      <c r="S85" s="70" t="s">
        <v>1430</v>
      </c>
    </row>
    <row r="86" spans="1:19" ht="139.5" customHeight="1" thickBot="1">
      <c r="A86" s="18">
        <f t="shared" si="2"/>
        <v>71</v>
      </c>
      <c r="B86" s="37">
        <v>124</v>
      </c>
      <c r="C86" s="9" t="str">
        <f t="shared" si="5"/>
        <v>Общество с ограниченной ответственностью  «Автодорстрой»</v>
      </c>
      <c r="D86" s="37" t="s">
        <v>1001</v>
      </c>
      <c r="E86" s="37" t="s">
        <v>493</v>
      </c>
      <c r="F86" s="38">
        <v>8904018535</v>
      </c>
      <c r="G86" s="37" t="s">
        <v>329</v>
      </c>
      <c r="H86" s="35" t="str">
        <f>IF(HYPERLINK(P86,M86)=0," ",HYPERLINK(P86,M86))</f>
        <v>СРО-С-073-20112009-       890224.2</v>
      </c>
      <c r="I86" s="40" t="s">
        <v>680</v>
      </c>
      <c r="J86" s="96" t="s">
        <v>660</v>
      </c>
      <c r="K86" s="53" t="s">
        <v>1272</v>
      </c>
      <c r="M86" s="67" t="s">
        <v>500</v>
      </c>
      <c r="P86" s="67" t="s">
        <v>1431</v>
      </c>
      <c r="R86" s="71" t="s">
        <v>1221</v>
      </c>
      <c r="S86" s="70" t="s">
        <v>1432</v>
      </c>
    </row>
    <row r="87" spans="1:19" ht="139.5" customHeight="1" thickBot="1">
      <c r="A87" s="91">
        <f t="shared" si="2"/>
        <v>72</v>
      </c>
      <c r="B87" s="33">
        <v>125</v>
      </c>
      <c r="C87" s="9" t="str">
        <f t="shared" si="5"/>
        <v>Закрытое акционерное общество   «Ямалтрансвзрыв»</v>
      </c>
      <c r="D87" s="33" t="s">
        <v>1002</v>
      </c>
      <c r="E87" s="33" t="s">
        <v>474</v>
      </c>
      <c r="F87" s="36">
        <v>8902008732</v>
      </c>
      <c r="G87" s="33" t="s">
        <v>331</v>
      </c>
      <c r="H87" s="35" t="str">
        <f>IF(HYPERLINK(P87,M87)=0," ",HYPERLINK(P87,M87))</f>
        <v>СРО-С-073-20112009-       890225.3</v>
      </c>
      <c r="I87" s="40" t="s">
        <v>680</v>
      </c>
      <c r="J87" s="40" t="s">
        <v>698</v>
      </c>
      <c r="K87" s="53" t="s">
        <v>1272</v>
      </c>
      <c r="M87" s="67" t="s">
        <v>501</v>
      </c>
      <c r="P87" s="67" t="s">
        <v>1433</v>
      </c>
      <c r="R87" s="71" t="s">
        <v>330</v>
      </c>
      <c r="S87" s="70" t="s">
        <v>1434</v>
      </c>
    </row>
    <row r="88" spans="1:19" ht="139.5" customHeight="1" thickBot="1">
      <c r="A88" s="18">
        <f t="shared" si="2"/>
        <v>73</v>
      </c>
      <c r="B88" s="33">
        <v>127</v>
      </c>
      <c r="C88" s="9" t="str">
        <f t="shared" si="5"/>
        <v>Общество с ограниченной ответственностью   «Стройдеталь»</v>
      </c>
      <c r="D88" s="33" t="s">
        <v>222</v>
      </c>
      <c r="E88" s="33" t="s">
        <v>493</v>
      </c>
      <c r="F88" s="36">
        <v>8905043661</v>
      </c>
      <c r="G88" s="33" t="s">
        <v>223</v>
      </c>
      <c r="H88" s="35" t="str">
        <f>IF(HYPERLINK(P88,M88)=0," ",HYPERLINK(P88,M88))</f>
        <v>СРО-С-073-20112009-       890227.6</v>
      </c>
      <c r="I88" s="40" t="s">
        <v>680</v>
      </c>
      <c r="J88" s="40" t="s">
        <v>226</v>
      </c>
      <c r="K88" s="53" t="s">
        <v>1272</v>
      </c>
      <c r="M88" s="67" t="s">
        <v>224</v>
      </c>
      <c r="P88" s="67" t="s">
        <v>1435</v>
      </c>
      <c r="R88" s="71" t="s">
        <v>225</v>
      </c>
      <c r="S88" s="70" t="s">
        <v>1436</v>
      </c>
    </row>
    <row r="89" spans="1:19" ht="139.5" customHeight="1" thickBot="1">
      <c r="A89" s="91">
        <f t="shared" si="2"/>
        <v>74</v>
      </c>
      <c r="B89" s="33">
        <v>128</v>
      </c>
      <c r="C89" s="9" t="str">
        <f t="shared" si="5"/>
        <v>Общество с ограниченной ответственностью  «СТРОИТЕЛЬ УРАЛА»</v>
      </c>
      <c r="D89" s="33" t="s">
        <v>495</v>
      </c>
      <c r="E89" s="33" t="s">
        <v>493</v>
      </c>
      <c r="F89" s="36">
        <v>8902013490</v>
      </c>
      <c r="G89" s="33" t="s">
        <v>496</v>
      </c>
      <c r="H89" s="35" t="str">
        <f>IF(HYPERLINK(P89,M89)=0," ",HYPERLINK(P89,M89))</f>
        <v>СРО-С-073-20112009-       890228.2</v>
      </c>
      <c r="I89" s="40" t="s">
        <v>680</v>
      </c>
      <c r="J89" s="96" t="s">
        <v>696</v>
      </c>
      <c r="K89" s="53" t="s">
        <v>1272</v>
      </c>
      <c r="M89" s="67" t="s">
        <v>502</v>
      </c>
      <c r="P89" s="67" t="s">
        <v>1437</v>
      </c>
      <c r="R89" s="71" t="s">
        <v>494</v>
      </c>
      <c r="S89" s="70" t="s">
        <v>1438</v>
      </c>
    </row>
    <row r="90" spans="1:19" ht="139.5" customHeight="1" thickBot="1">
      <c r="A90" s="18">
        <f t="shared" si="2"/>
        <v>75</v>
      </c>
      <c r="B90" s="37">
        <v>130</v>
      </c>
      <c r="C90" s="9" t="str">
        <f aca="true" t="shared" si="6" ref="C90:C136">HYPERLINK(S90,R90)</f>
        <v>Общество с ограниченной ответственностью   «Мостострой-12»</v>
      </c>
      <c r="D90" s="37" t="s">
        <v>1004</v>
      </c>
      <c r="E90" s="37" t="s">
        <v>439</v>
      </c>
      <c r="F90" s="38">
        <v>7714577050</v>
      </c>
      <c r="G90" s="37" t="s">
        <v>1003</v>
      </c>
      <c r="H90" s="47" t="s">
        <v>641</v>
      </c>
      <c r="I90" s="40" t="s">
        <v>641</v>
      </c>
      <c r="J90" s="40" t="s">
        <v>695</v>
      </c>
      <c r="K90" s="53" t="s">
        <v>1272</v>
      </c>
      <c r="R90" s="71" t="s">
        <v>332</v>
      </c>
      <c r="S90" s="70" t="s">
        <v>1439</v>
      </c>
    </row>
    <row r="91" spans="1:19" ht="139.5" customHeight="1" thickBot="1">
      <c r="A91" s="91">
        <f t="shared" si="2"/>
        <v>76</v>
      </c>
      <c r="B91" s="37">
        <v>132</v>
      </c>
      <c r="C91" s="9" t="str">
        <f t="shared" si="6"/>
        <v>Общество с ограниченной ответственностью  «Ямалгазспецстрой»</v>
      </c>
      <c r="D91" s="37" t="s">
        <v>1005</v>
      </c>
      <c r="E91" s="37" t="s">
        <v>439</v>
      </c>
      <c r="F91" s="38">
        <v>8902008700</v>
      </c>
      <c r="G91" s="37" t="s">
        <v>334</v>
      </c>
      <c r="H91" s="47" t="s">
        <v>641</v>
      </c>
      <c r="I91" s="40" t="s">
        <v>641</v>
      </c>
      <c r="J91" s="40" t="s">
        <v>694</v>
      </c>
      <c r="K91" s="53" t="s">
        <v>1272</v>
      </c>
      <c r="R91" s="71" t="s">
        <v>333</v>
      </c>
      <c r="S91" s="70" t="s">
        <v>1440</v>
      </c>
    </row>
    <row r="92" spans="1:19" ht="139.5" customHeight="1" thickBot="1">
      <c r="A92" s="18">
        <f t="shared" si="2"/>
        <v>77</v>
      </c>
      <c r="B92" s="37">
        <v>133</v>
      </c>
      <c r="C92" s="9" t="str">
        <f t="shared" si="6"/>
        <v>Закрытое акционерное общество   СМП  «Ямалсоюз»</v>
      </c>
      <c r="D92" s="37" t="s">
        <v>1006</v>
      </c>
      <c r="E92" s="37" t="s">
        <v>336</v>
      </c>
      <c r="F92" s="38">
        <v>8902011982</v>
      </c>
      <c r="G92" s="37" t="s">
        <v>337</v>
      </c>
      <c r="H92" s="47" t="s">
        <v>641</v>
      </c>
      <c r="I92" s="40" t="s">
        <v>641</v>
      </c>
      <c r="J92" s="40" t="s">
        <v>693</v>
      </c>
      <c r="K92" s="53" t="s">
        <v>1272</v>
      </c>
      <c r="R92" s="71" t="s">
        <v>335</v>
      </c>
      <c r="S92" s="70" t="s">
        <v>1441</v>
      </c>
    </row>
    <row r="93" spans="1:19" ht="139.5" customHeight="1" thickBot="1">
      <c r="A93" s="91">
        <f t="shared" si="2"/>
        <v>78</v>
      </c>
      <c r="B93" s="37">
        <v>134</v>
      </c>
      <c r="C93" s="9" t="str">
        <f t="shared" si="6"/>
        <v>Общество с ограниченной ответственностью  «ЭнергоСтройКомплекс»</v>
      </c>
      <c r="D93" s="37" t="s">
        <v>1007</v>
      </c>
      <c r="E93" s="37" t="s">
        <v>336</v>
      </c>
      <c r="F93" s="38">
        <v>8901017580</v>
      </c>
      <c r="G93" s="37" t="s">
        <v>339</v>
      </c>
      <c r="H93" s="47" t="s">
        <v>641</v>
      </c>
      <c r="I93" s="40" t="s">
        <v>641</v>
      </c>
      <c r="J93" s="40" t="s">
        <v>692</v>
      </c>
      <c r="K93" s="53" t="s">
        <v>1272</v>
      </c>
      <c r="R93" s="71" t="s">
        <v>338</v>
      </c>
      <c r="S93" s="70" t="s">
        <v>1442</v>
      </c>
    </row>
    <row r="94" spans="1:19" ht="139.5" customHeight="1" thickBot="1">
      <c r="A94" s="18">
        <f t="shared" si="2"/>
        <v>79</v>
      </c>
      <c r="B94" s="37">
        <v>135</v>
      </c>
      <c r="C94" s="9" t="str">
        <f t="shared" si="6"/>
        <v>Общество с ограниченной ответственностью  «СК Атриум»</v>
      </c>
      <c r="D94" s="37" t="s">
        <v>1008</v>
      </c>
      <c r="E94" s="37" t="s">
        <v>336</v>
      </c>
      <c r="F94" s="38">
        <v>8905045676</v>
      </c>
      <c r="G94" s="37" t="s">
        <v>341</v>
      </c>
      <c r="H94" s="47" t="s">
        <v>641</v>
      </c>
      <c r="I94" s="40" t="s">
        <v>641</v>
      </c>
      <c r="J94" s="40" t="s">
        <v>691</v>
      </c>
      <c r="K94" s="53" t="s">
        <v>1272</v>
      </c>
      <c r="R94" s="71" t="s">
        <v>340</v>
      </c>
      <c r="S94" s="70" t="s">
        <v>1443</v>
      </c>
    </row>
    <row r="95" spans="1:19" ht="139.5" customHeight="1" thickBot="1">
      <c r="A95" s="91">
        <f t="shared" si="2"/>
        <v>80</v>
      </c>
      <c r="B95" s="37">
        <v>136</v>
      </c>
      <c r="C95" s="9" t="str">
        <f t="shared" si="6"/>
        <v>Общество с ограниченной ответственностью   «Диаманд»</v>
      </c>
      <c r="D95" s="37" t="s">
        <v>1009</v>
      </c>
      <c r="E95" s="37" t="s">
        <v>595</v>
      </c>
      <c r="F95" s="38">
        <v>8905045732</v>
      </c>
      <c r="G95" s="37" t="s">
        <v>343</v>
      </c>
      <c r="H95" s="47" t="s">
        <v>641</v>
      </c>
      <c r="I95" s="40" t="s">
        <v>641</v>
      </c>
      <c r="J95" s="40" t="s">
        <v>691</v>
      </c>
      <c r="K95" s="53" t="s">
        <v>1272</v>
      </c>
      <c r="R95" s="71" t="s">
        <v>342</v>
      </c>
      <c r="S95" s="70" t="s">
        <v>1444</v>
      </c>
    </row>
    <row r="96" spans="1:19" ht="139.5" customHeight="1" thickBot="1">
      <c r="A96" s="18">
        <f t="shared" si="2"/>
        <v>81</v>
      </c>
      <c r="B96" s="37">
        <v>137</v>
      </c>
      <c r="C96" s="9" t="str">
        <f t="shared" si="6"/>
        <v>Общество с ограниченной ответственностью  «Строительная компания «Зодчий»</v>
      </c>
      <c r="D96" s="37" t="s">
        <v>1010</v>
      </c>
      <c r="E96" s="37" t="s">
        <v>336</v>
      </c>
      <c r="F96" s="38">
        <v>8905043492</v>
      </c>
      <c r="G96" s="37" t="s">
        <v>345</v>
      </c>
      <c r="H96" s="47" t="s">
        <v>641</v>
      </c>
      <c r="I96" s="40" t="s">
        <v>641</v>
      </c>
      <c r="J96" s="40" t="s">
        <v>690</v>
      </c>
      <c r="K96" s="53" t="s">
        <v>1272</v>
      </c>
      <c r="R96" s="71" t="s">
        <v>344</v>
      </c>
      <c r="S96" s="70" t="s">
        <v>1445</v>
      </c>
    </row>
    <row r="97" spans="1:19" ht="139.5" customHeight="1" thickBot="1">
      <c r="A97" s="91">
        <f t="shared" si="2"/>
        <v>82</v>
      </c>
      <c r="B97" s="31">
        <v>138</v>
      </c>
      <c r="C97" s="9" t="str">
        <f t="shared" si="6"/>
        <v>Общество с ограниченной ответственностью  «Стройуют»</v>
      </c>
      <c r="D97" s="31" t="s">
        <v>1010</v>
      </c>
      <c r="E97" s="31" t="s">
        <v>336</v>
      </c>
      <c r="F97" s="30">
        <v>8905038647</v>
      </c>
      <c r="G97" s="31" t="s">
        <v>347</v>
      </c>
      <c r="H97" s="24" t="str">
        <f>IF(HYPERLINK(P97,M97)=0," ",HYPERLINK(P97,M97))</f>
        <v>СРО-С-073-20112009-       890238.3</v>
      </c>
      <c r="I97" s="61" t="s">
        <v>680</v>
      </c>
      <c r="J97" s="98" t="s">
        <v>689</v>
      </c>
      <c r="K97" s="53" t="s">
        <v>1272</v>
      </c>
      <c r="M97" s="67" t="s">
        <v>503</v>
      </c>
      <c r="P97" s="67" t="s">
        <v>1446</v>
      </c>
      <c r="R97" s="71" t="s">
        <v>346</v>
      </c>
      <c r="S97" s="70" t="s">
        <v>1447</v>
      </c>
    </row>
    <row r="98" spans="1:19" ht="139.5" customHeight="1" thickBot="1">
      <c r="A98" s="18">
        <f t="shared" si="2"/>
        <v>83</v>
      </c>
      <c r="B98" s="37">
        <v>139</v>
      </c>
      <c r="C98" s="9" t="str">
        <f t="shared" si="6"/>
        <v>Общество с ограниченной ответственностью   “УренгойГазСтрой»</v>
      </c>
      <c r="D98" s="37" t="s">
        <v>1011</v>
      </c>
      <c r="E98" s="37" t="s">
        <v>497</v>
      </c>
      <c r="F98" s="38">
        <v>411101326</v>
      </c>
      <c r="G98" s="37" t="s">
        <v>349</v>
      </c>
      <c r="H98" s="47" t="s">
        <v>641</v>
      </c>
      <c r="I98" s="40" t="s">
        <v>641</v>
      </c>
      <c r="J98" s="40" t="s">
        <v>688</v>
      </c>
      <c r="K98" s="53" t="s">
        <v>1272</v>
      </c>
      <c r="R98" s="71" t="s">
        <v>348</v>
      </c>
      <c r="S98" s="70" t="s">
        <v>1448</v>
      </c>
    </row>
    <row r="99" spans="1:19" ht="139.5" customHeight="1" thickBot="1">
      <c r="A99" s="91">
        <f t="shared" si="2"/>
        <v>84</v>
      </c>
      <c r="B99" s="37">
        <v>141</v>
      </c>
      <c r="C99" s="9" t="str">
        <f t="shared" si="6"/>
        <v>Общество с ограниченной ответственностью   «МЕХКОЛОННА– 105»</v>
      </c>
      <c r="D99" s="37" t="s">
        <v>1012</v>
      </c>
      <c r="E99" s="37" t="s">
        <v>497</v>
      </c>
      <c r="F99" s="38">
        <v>8904046187</v>
      </c>
      <c r="G99" s="37" t="s">
        <v>351</v>
      </c>
      <c r="H99" s="47" t="s">
        <v>641</v>
      </c>
      <c r="I99" s="40" t="s">
        <v>641</v>
      </c>
      <c r="J99" s="40" t="s">
        <v>688</v>
      </c>
      <c r="K99" s="53" t="s">
        <v>1272</v>
      </c>
      <c r="R99" s="71" t="s">
        <v>350</v>
      </c>
      <c r="S99" s="70" t="s">
        <v>1449</v>
      </c>
    </row>
    <row r="100" spans="1:19" ht="139.5" customHeight="1" thickBot="1">
      <c r="A100" s="18">
        <f t="shared" si="2"/>
        <v>85</v>
      </c>
      <c r="B100" s="37">
        <v>142</v>
      </c>
      <c r="C100" s="9" t="str">
        <f t="shared" si="6"/>
        <v>Общество с ограниченной ответственностью   «ПромСпецСтрой»</v>
      </c>
      <c r="D100" s="37" t="s">
        <v>1013</v>
      </c>
      <c r="E100" s="37" t="s">
        <v>447</v>
      </c>
      <c r="F100" s="38">
        <v>8904059002</v>
      </c>
      <c r="G100" s="37" t="s">
        <v>353</v>
      </c>
      <c r="H100" s="47" t="s">
        <v>641</v>
      </c>
      <c r="I100" s="40" t="s">
        <v>641</v>
      </c>
      <c r="J100" s="40" t="s">
        <v>686</v>
      </c>
      <c r="K100" s="53" t="s">
        <v>1272</v>
      </c>
      <c r="R100" s="71" t="s">
        <v>352</v>
      </c>
      <c r="S100" s="70" t="s">
        <v>1450</v>
      </c>
    </row>
    <row r="101" spans="1:19" ht="139.5" customHeight="1" thickBot="1">
      <c r="A101" s="91">
        <f t="shared" si="2"/>
        <v>86</v>
      </c>
      <c r="B101" s="37">
        <v>143</v>
      </c>
      <c r="C101" s="35" t="str">
        <f t="shared" si="6"/>
        <v>Общество с ограниченной ответственностью  «МАШАК»  </v>
      </c>
      <c r="D101" s="37" t="s">
        <v>1014</v>
      </c>
      <c r="E101" s="37" t="s">
        <v>497</v>
      </c>
      <c r="F101" s="38">
        <v>8904005350</v>
      </c>
      <c r="G101" s="37" t="s">
        <v>355</v>
      </c>
      <c r="H101" s="47" t="s">
        <v>641</v>
      </c>
      <c r="I101" s="40" t="s">
        <v>641</v>
      </c>
      <c r="J101" s="40" t="s">
        <v>687</v>
      </c>
      <c r="K101" s="53" t="s">
        <v>1272</v>
      </c>
      <c r="R101" s="71" t="s">
        <v>354</v>
      </c>
      <c r="S101" s="70" t="s">
        <v>1451</v>
      </c>
    </row>
    <row r="102" spans="1:19" ht="139.5" customHeight="1" thickBot="1">
      <c r="A102" s="18">
        <f aca="true" t="shared" si="7" ref="A102:A170">A101+1</f>
        <v>87</v>
      </c>
      <c r="B102" s="28">
        <v>145</v>
      </c>
      <c r="C102" s="12" t="str">
        <f t="shared" si="6"/>
        <v>Общество с ограниченной ответственностью  «Стройдом»</v>
      </c>
      <c r="D102" s="28" t="s">
        <v>1015</v>
      </c>
      <c r="E102" s="28" t="s">
        <v>462</v>
      </c>
      <c r="F102" s="29">
        <v>8905036801</v>
      </c>
      <c r="G102" s="28" t="s">
        <v>357</v>
      </c>
      <c r="H102" s="58" t="s">
        <v>641</v>
      </c>
      <c r="I102" s="40" t="s">
        <v>641</v>
      </c>
      <c r="J102" s="62" t="s">
        <v>685</v>
      </c>
      <c r="K102" s="53" t="s">
        <v>1272</v>
      </c>
      <c r="R102" s="71" t="s">
        <v>356</v>
      </c>
      <c r="S102" s="70" t="s">
        <v>1452</v>
      </c>
    </row>
    <row r="103" spans="1:19" ht="139.5" customHeight="1" thickBot="1">
      <c r="A103" s="91">
        <f t="shared" si="7"/>
        <v>88</v>
      </c>
      <c r="B103" s="33">
        <v>146</v>
      </c>
      <c r="C103" s="9" t="str">
        <f t="shared" si="6"/>
        <v>Общество с ограниченной ответственностью   «Ямалстройрегион»</v>
      </c>
      <c r="D103" s="33" t="s">
        <v>1016</v>
      </c>
      <c r="E103" s="33" t="s">
        <v>359</v>
      </c>
      <c r="F103" s="36">
        <v>8904040040</v>
      </c>
      <c r="G103" s="33" t="s">
        <v>360</v>
      </c>
      <c r="H103" s="35" t="str">
        <f>IF(HYPERLINK(P103,M103)=0," ",HYPERLINK(P103,M103))</f>
        <v>СРО-С-073-20112009-               890246.5</v>
      </c>
      <c r="I103" s="40" t="s">
        <v>680</v>
      </c>
      <c r="J103" s="40" t="s">
        <v>684</v>
      </c>
      <c r="K103" s="53" t="s">
        <v>1272</v>
      </c>
      <c r="M103" s="67" t="s">
        <v>504</v>
      </c>
      <c r="P103" s="67" t="s">
        <v>1453</v>
      </c>
      <c r="R103" s="71" t="s">
        <v>358</v>
      </c>
      <c r="S103" s="70" t="s">
        <v>1454</v>
      </c>
    </row>
    <row r="104" spans="1:19" ht="139.5" customHeight="1" thickBot="1">
      <c r="A104" s="91">
        <f>A103+1</f>
        <v>89</v>
      </c>
      <c r="B104" s="33">
        <v>147</v>
      </c>
      <c r="C104" s="9" t="str">
        <f>HYPERLINK(S104,R104)</f>
        <v> Муниципальное предприятие  Жилищно- коммунальное хозяйство «Энергия»
муниципального образования Ямальский район</v>
      </c>
      <c r="D104" s="33" t="s">
        <v>1808</v>
      </c>
      <c r="E104" s="33" t="s">
        <v>1809</v>
      </c>
      <c r="F104" s="36">
        <v>8909001020</v>
      </c>
      <c r="G104" s="33" t="s">
        <v>1810</v>
      </c>
      <c r="H104" s="35" t="str">
        <f>IF(HYPERLINK(P104,M104)=0," ",HYPERLINK(P104,M104))</f>
        <v>СРО-С-073-20112009-       890247.3</v>
      </c>
      <c r="I104" s="40" t="s">
        <v>680</v>
      </c>
      <c r="J104" s="40" t="s">
        <v>1815</v>
      </c>
      <c r="K104" s="53" t="s">
        <v>1272</v>
      </c>
      <c r="M104" s="67" t="s">
        <v>1811</v>
      </c>
      <c r="P104" s="67" t="s">
        <v>1812</v>
      </c>
      <c r="R104" s="92" t="s">
        <v>1813</v>
      </c>
      <c r="S104" s="70" t="s">
        <v>1814</v>
      </c>
    </row>
    <row r="105" spans="1:19" ht="139.5" customHeight="1" thickBot="1">
      <c r="A105" s="18">
        <f>A104+1</f>
        <v>90</v>
      </c>
      <c r="B105" s="37">
        <v>148</v>
      </c>
      <c r="C105" s="9" t="str">
        <f t="shared" si="6"/>
        <v>Общество с ограниченной ответственностью  «Уралан»</v>
      </c>
      <c r="D105" s="37" t="s">
        <v>1018</v>
      </c>
      <c r="E105" s="37" t="s">
        <v>362</v>
      </c>
      <c r="F105" s="38">
        <v>8901021530</v>
      </c>
      <c r="G105" s="37" t="s">
        <v>363</v>
      </c>
      <c r="H105" s="47" t="s">
        <v>641</v>
      </c>
      <c r="I105" s="40" t="s">
        <v>641</v>
      </c>
      <c r="J105" s="40" t="s">
        <v>682</v>
      </c>
      <c r="K105" s="53" t="s">
        <v>1272</v>
      </c>
      <c r="R105" s="71" t="s">
        <v>361</v>
      </c>
      <c r="S105" s="70" t="s">
        <v>1455</v>
      </c>
    </row>
    <row r="106" spans="1:19" ht="139.5" customHeight="1" thickBot="1">
      <c r="A106" s="91">
        <f t="shared" si="7"/>
        <v>91</v>
      </c>
      <c r="B106" s="28">
        <v>149</v>
      </c>
      <c r="C106" s="9" t="str">
        <f t="shared" si="6"/>
        <v>Общество с ограниченной ответственностью  «СеверСтройСервис-Ямал»
</v>
      </c>
      <c r="D106" s="28" t="s">
        <v>1017</v>
      </c>
      <c r="E106" s="28" t="s">
        <v>365</v>
      </c>
      <c r="F106" s="29">
        <v>8902012390</v>
      </c>
      <c r="G106" s="28" t="s">
        <v>366</v>
      </c>
      <c r="H106" s="58" t="s">
        <v>641</v>
      </c>
      <c r="I106" s="40" t="s">
        <v>641</v>
      </c>
      <c r="J106" s="99" t="s">
        <v>683</v>
      </c>
      <c r="K106" s="53" t="s">
        <v>1272</v>
      </c>
      <c r="R106" s="71" t="s">
        <v>364</v>
      </c>
      <c r="S106" s="70" t="s">
        <v>1456</v>
      </c>
    </row>
    <row r="107" spans="1:19" ht="139.5" customHeight="1" thickBot="1">
      <c r="A107" s="18">
        <f t="shared" si="7"/>
        <v>92</v>
      </c>
      <c r="B107" s="37">
        <v>150</v>
      </c>
      <c r="C107" s="9" t="str">
        <f t="shared" si="6"/>
        <v>Общество с ограниченной ответственностью  «Ремстрой»</v>
      </c>
      <c r="D107" s="37" t="s">
        <v>1019</v>
      </c>
      <c r="E107" s="37" t="s">
        <v>365</v>
      </c>
      <c r="F107" s="38">
        <v>8909002391</v>
      </c>
      <c r="G107" s="37" t="s">
        <v>368</v>
      </c>
      <c r="H107" s="35" t="str">
        <f>IF(HYPERLINK(P107,M107)=0," ",HYPERLINK(P107,M107))</f>
        <v>СРО-С-073-20112009-       890250.1</v>
      </c>
      <c r="I107" s="40" t="s">
        <v>680</v>
      </c>
      <c r="J107" s="96" t="s">
        <v>681</v>
      </c>
      <c r="K107" s="53" t="s">
        <v>1272</v>
      </c>
      <c r="M107" s="67" t="s">
        <v>505</v>
      </c>
      <c r="P107" s="67" t="s">
        <v>1457</v>
      </c>
      <c r="R107" s="71" t="s">
        <v>367</v>
      </c>
      <c r="S107" s="70" t="s">
        <v>1458</v>
      </c>
    </row>
    <row r="108" spans="1:19" ht="139.5" customHeight="1" thickBot="1">
      <c r="A108" s="91">
        <f t="shared" si="7"/>
        <v>93</v>
      </c>
      <c r="B108" s="37">
        <v>151</v>
      </c>
      <c r="C108" s="9" t="str">
        <f t="shared" si="6"/>
        <v>Общество с ограниченной ответственностью  Холдинг
«СИСТЕМА»
ООО «Горизонт»</v>
      </c>
      <c r="D108" s="37" t="s">
        <v>1020</v>
      </c>
      <c r="E108" s="37" t="s">
        <v>380</v>
      </c>
      <c r="F108" s="38">
        <v>264054785</v>
      </c>
      <c r="G108" s="37" t="s">
        <v>370</v>
      </c>
      <c r="H108" s="47" t="s">
        <v>641</v>
      </c>
      <c r="I108" s="40" t="s">
        <v>641</v>
      </c>
      <c r="J108" s="40" t="s">
        <v>679</v>
      </c>
      <c r="K108" s="53" t="s">
        <v>1272</v>
      </c>
      <c r="R108" s="71" t="s">
        <v>369</v>
      </c>
      <c r="S108" s="70" t="s">
        <v>1459</v>
      </c>
    </row>
    <row r="109" spans="1:19" ht="139.5" customHeight="1" thickBot="1">
      <c r="A109" s="18">
        <f t="shared" si="7"/>
        <v>94</v>
      </c>
      <c r="B109" s="33">
        <v>153</v>
      </c>
      <c r="C109" s="9" t="str">
        <f t="shared" si="6"/>
        <v>Общество с ограниченной ответственностью  «Северстройремонт»</v>
      </c>
      <c r="D109" s="33" t="s">
        <v>382</v>
      </c>
      <c r="E109" s="33" t="s">
        <v>383</v>
      </c>
      <c r="F109" s="36">
        <v>8905032170</v>
      </c>
      <c r="G109" s="33" t="s">
        <v>788</v>
      </c>
      <c r="H109" s="35" t="str">
        <f>IF(HYPERLINK(P109,M109)=0," ",HYPERLINK(P109,M109))</f>
        <v>СРО-С-073-20112009-       890253.4</v>
      </c>
      <c r="I109" s="40" t="s">
        <v>680</v>
      </c>
      <c r="J109" s="96" t="s">
        <v>707</v>
      </c>
      <c r="K109" s="53" t="s">
        <v>1272</v>
      </c>
      <c r="M109" s="67" t="s">
        <v>794</v>
      </c>
      <c r="P109" t="s">
        <v>1460</v>
      </c>
      <c r="R109" s="71" t="s">
        <v>381</v>
      </c>
      <c r="S109" s="70" t="s">
        <v>1461</v>
      </c>
    </row>
    <row r="110" spans="1:19" ht="139.5" customHeight="1" thickBot="1">
      <c r="A110" s="91">
        <f t="shared" si="7"/>
        <v>95</v>
      </c>
      <c r="B110" s="37">
        <v>154</v>
      </c>
      <c r="C110" s="9" t="str">
        <f t="shared" si="6"/>
        <v>Общество с ограниченной ответственностью   «АннА»</v>
      </c>
      <c r="D110" s="37" t="s">
        <v>1021</v>
      </c>
      <c r="E110" s="37" t="s">
        <v>466</v>
      </c>
      <c r="F110" s="38">
        <v>8901022043</v>
      </c>
      <c r="G110" s="37" t="s">
        <v>372</v>
      </c>
      <c r="H110" s="47" t="s">
        <v>641</v>
      </c>
      <c r="I110" s="40" t="s">
        <v>641</v>
      </c>
      <c r="J110" s="40" t="s">
        <v>688</v>
      </c>
      <c r="K110" s="53" t="s">
        <v>1272</v>
      </c>
      <c r="R110" s="71" t="s">
        <v>371</v>
      </c>
      <c r="S110" s="70" t="s">
        <v>1462</v>
      </c>
    </row>
    <row r="111" spans="1:19" ht="139.5" customHeight="1" thickBot="1">
      <c r="A111" s="18">
        <f t="shared" si="7"/>
        <v>96</v>
      </c>
      <c r="B111" s="37">
        <v>155</v>
      </c>
      <c r="C111" s="9" t="str">
        <f t="shared" si="6"/>
        <v>Общество с ограниченной ответственностью   «Электрогазмонтаж»</v>
      </c>
      <c r="D111" s="37" t="s">
        <v>1022</v>
      </c>
      <c r="E111" s="37" t="s">
        <v>383</v>
      </c>
      <c r="F111" s="38">
        <v>8905037717</v>
      </c>
      <c r="G111" s="37" t="s">
        <v>374</v>
      </c>
      <c r="H111" s="47" t="s">
        <v>641</v>
      </c>
      <c r="I111" s="40" t="s">
        <v>641</v>
      </c>
      <c r="J111" s="40" t="s">
        <v>686</v>
      </c>
      <c r="K111" s="53" t="s">
        <v>1272</v>
      </c>
      <c r="R111" s="71" t="s">
        <v>373</v>
      </c>
      <c r="S111" s="70" t="s">
        <v>1463</v>
      </c>
    </row>
    <row r="112" spans="1:19" ht="139.5" customHeight="1" thickBot="1">
      <c r="A112" s="91">
        <f t="shared" si="7"/>
        <v>97</v>
      </c>
      <c r="B112" s="37">
        <v>156</v>
      </c>
      <c r="C112" s="9" t="str">
        <f t="shared" si="6"/>
        <v>Общество с ограниченной ответственностью   «Ямалспецстрой»</v>
      </c>
      <c r="D112" s="37" t="s">
        <v>1023</v>
      </c>
      <c r="E112" s="37" t="s">
        <v>376</v>
      </c>
      <c r="F112" s="38">
        <v>8911020119</v>
      </c>
      <c r="G112" s="37" t="s">
        <v>377</v>
      </c>
      <c r="H112" s="47" t="s">
        <v>641</v>
      </c>
      <c r="I112" s="40" t="s">
        <v>680</v>
      </c>
      <c r="J112" s="40" t="s">
        <v>708</v>
      </c>
      <c r="K112" s="53" t="s">
        <v>1272</v>
      </c>
      <c r="R112" s="71" t="s">
        <v>375</v>
      </c>
      <c r="S112" s="70" t="s">
        <v>1464</v>
      </c>
    </row>
    <row r="113" spans="1:19" ht="139.5" customHeight="1" thickBot="1">
      <c r="A113" s="18">
        <f t="shared" si="7"/>
        <v>98</v>
      </c>
      <c r="B113" s="28">
        <v>157</v>
      </c>
      <c r="C113" s="9" t="str">
        <f t="shared" si="6"/>
        <v>Общество с ограниченной ответственностью  «СтройСервис»</v>
      </c>
      <c r="D113" s="28" t="s">
        <v>1025</v>
      </c>
      <c r="E113" s="28" t="s">
        <v>471</v>
      </c>
      <c r="F113" s="29">
        <v>8903022480</v>
      </c>
      <c r="G113" s="28" t="s">
        <v>1024</v>
      </c>
      <c r="H113" s="24" t="str">
        <f>IF(HYPERLINK(P113,M113)=0," ",HYPERLINK(P113,M113))</f>
        <v>СРО-С-073-20112009-       890257.2</v>
      </c>
      <c r="I113" s="62" t="s">
        <v>680</v>
      </c>
      <c r="J113" s="98" t="s">
        <v>709</v>
      </c>
      <c r="K113" s="53" t="s">
        <v>1272</v>
      </c>
      <c r="M113" s="67" t="s">
        <v>506</v>
      </c>
      <c r="P113" s="67" t="s">
        <v>1465</v>
      </c>
      <c r="R113" s="71" t="s">
        <v>378</v>
      </c>
      <c r="S113" s="70" t="s">
        <v>1466</v>
      </c>
    </row>
    <row r="114" spans="1:19" ht="139.5" customHeight="1" thickBot="1">
      <c r="A114" s="91">
        <f t="shared" si="7"/>
        <v>99</v>
      </c>
      <c r="B114" s="37">
        <v>158</v>
      </c>
      <c r="C114" s="9" t="str">
        <f t="shared" si="6"/>
        <v>Общество с ограниченной ответственностью  «Строитель-ТВМ»</v>
      </c>
      <c r="D114" s="37" t="s">
        <v>1026</v>
      </c>
      <c r="E114" s="37" t="s">
        <v>471</v>
      </c>
      <c r="F114" s="38">
        <v>8911020976</v>
      </c>
      <c r="G114" s="37" t="s">
        <v>799</v>
      </c>
      <c r="H114" s="47" t="s">
        <v>641</v>
      </c>
      <c r="I114" s="40" t="s">
        <v>641</v>
      </c>
      <c r="J114" s="40" t="s">
        <v>710</v>
      </c>
      <c r="K114" s="53" t="s">
        <v>1272</v>
      </c>
      <c r="R114" s="71" t="s">
        <v>379</v>
      </c>
      <c r="S114" s="70" t="s">
        <v>1467</v>
      </c>
    </row>
    <row r="115" spans="1:19" ht="139.5" customHeight="1" thickBot="1">
      <c r="A115" s="18">
        <f t="shared" si="7"/>
        <v>100</v>
      </c>
      <c r="B115" s="37">
        <v>159</v>
      </c>
      <c r="C115" s="9" t="str">
        <f t="shared" si="6"/>
        <v>Общество с ограниченной ответственностью   Строительная Компания «Век»</v>
      </c>
      <c r="D115" s="37" t="s">
        <v>1027</v>
      </c>
      <c r="E115" s="37" t="s">
        <v>471</v>
      </c>
      <c r="F115" s="38">
        <v>8906007458</v>
      </c>
      <c r="G115" s="37" t="s">
        <v>801</v>
      </c>
      <c r="H115" s="35" t="str">
        <f>IF(HYPERLINK(P115,M115)=0," ",HYPERLINK(P115,M115))</f>
        <v>СРО-С-073-20112009-       890259.2</v>
      </c>
      <c r="I115" s="40" t="s">
        <v>680</v>
      </c>
      <c r="J115" s="96" t="s">
        <v>711</v>
      </c>
      <c r="K115" s="53" t="s">
        <v>1272</v>
      </c>
      <c r="M115" s="67" t="s">
        <v>507</v>
      </c>
      <c r="P115" s="67" t="s">
        <v>1468</v>
      </c>
      <c r="R115" s="71" t="s">
        <v>800</v>
      </c>
      <c r="S115" s="70" t="s">
        <v>1469</v>
      </c>
    </row>
    <row r="116" spans="1:19" ht="139.5" customHeight="1" thickBot="1">
      <c r="A116" s="91">
        <f t="shared" si="7"/>
        <v>101</v>
      </c>
      <c r="B116" s="37">
        <v>160</v>
      </c>
      <c r="C116" s="9" t="str">
        <f t="shared" si="6"/>
        <v>Общество с ограниченной ответственностью   «Круг»</v>
      </c>
      <c r="D116" s="37" t="s">
        <v>1028</v>
      </c>
      <c r="E116" s="37" t="s">
        <v>471</v>
      </c>
      <c r="F116" s="38">
        <v>8902011830</v>
      </c>
      <c r="G116" s="37" t="s">
        <v>803</v>
      </c>
      <c r="H116" s="47" t="s">
        <v>641</v>
      </c>
      <c r="I116" s="40" t="s">
        <v>641</v>
      </c>
      <c r="J116" s="40" t="s">
        <v>686</v>
      </c>
      <c r="K116" s="53" t="s">
        <v>1272</v>
      </c>
      <c r="R116" s="71" t="s">
        <v>802</v>
      </c>
      <c r="S116" s="70" t="s">
        <v>1470</v>
      </c>
    </row>
    <row r="117" spans="1:19" ht="139.5" customHeight="1" thickBot="1">
      <c r="A117" s="18">
        <f t="shared" si="7"/>
        <v>102</v>
      </c>
      <c r="B117" s="37">
        <v>161</v>
      </c>
      <c r="C117" s="9" t="str">
        <f t="shared" si="6"/>
        <v>Общество с ограниченной ответственностью   «Инновационно-строительное предприятие Регион»</v>
      </c>
      <c r="D117" s="37" t="s">
        <v>1029</v>
      </c>
      <c r="E117" s="37" t="s">
        <v>471</v>
      </c>
      <c r="F117" s="38">
        <v>8911020207</v>
      </c>
      <c r="G117" s="37" t="s">
        <v>805</v>
      </c>
      <c r="H117" s="47" t="s">
        <v>641</v>
      </c>
      <c r="I117" s="40" t="s">
        <v>641</v>
      </c>
      <c r="J117" s="40" t="s">
        <v>686</v>
      </c>
      <c r="K117" s="53" t="s">
        <v>1272</v>
      </c>
      <c r="R117" s="71" t="s">
        <v>804</v>
      </c>
      <c r="S117" s="70" t="s">
        <v>1471</v>
      </c>
    </row>
    <row r="118" spans="1:19" ht="139.5" customHeight="1" thickBot="1">
      <c r="A118" s="91">
        <f t="shared" si="7"/>
        <v>103</v>
      </c>
      <c r="B118" s="33">
        <v>162</v>
      </c>
      <c r="C118" s="9" t="str">
        <f t="shared" si="6"/>
        <v>Общество с ограниченной ответственностью   Производственно-коммерческая фирма
«ТехСпецКомплектАВТО»</v>
      </c>
      <c r="D118" s="33" t="s">
        <v>1030</v>
      </c>
      <c r="E118" s="33" t="s">
        <v>471</v>
      </c>
      <c r="F118" s="36">
        <v>1649006871</v>
      </c>
      <c r="G118" s="33" t="s">
        <v>807</v>
      </c>
      <c r="H118" s="35" t="str">
        <f>IF(HYPERLINK(P118,M118)=0," ",HYPERLINK(P118,M118))</f>
        <v>СРО-С-073-20112009-       890262.4</v>
      </c>
      <c r="I118" s="40" t="s">
        <v>680</v>
      </c>
      <c r="J118" s="40" t="s">
        <v>664</v>
      </c>
      <c r="K118" s="53" t="s">
        <v>1272</v>
      </c>
      <c r="M118" s="67" t="s">
        <v>508</v>
      </c>
      <c r="P118" s="67" t="s">
        <v>1472</v>
      </c>
      <c r="R118" s="71" t="s">
        <v>806</v>
      </c>
      <c r="S118" s="70" t="s">
        <v>1473</v>
      </c>
    </row>
    <row r="119" spans="1:19" ht="139.5" customHeight="1" thickBot="1">
      <c r="A119" s="18">
        <f t="shared" si="7"/>
        <v>104</v>
      </c>
      <c r="B119" s="37">
        <v>163</v>
      </c>
      <c r="C119" s="9" t="str">
        <f t="shared" si="6"/>
        <v>Общество с ограниченной ответственностью  «Строительно-проектное объединение «Промграждан
строй»</v>
      </c>
      <c r="D119" s="37" t="s">
        <v>1031</v>
      </c>
      <c r="E119" s="37" t="s">
        <v>493</v>
      </c>
      <c r="F119" s="38">
        <v>8903020958</v>
      </c>
      <c r="G119" s="37" t="s">
        <v>1032</v>
      </c>
      <c r="H119" s="47" t="s">
        <v>641</v>
      </c>
      <c r="I119" s="40" t="s">
        <v>641</v>
      </c>
      <c r="J119" s="40" t="s">
        <v>688</v>
      </c>
      <c r="K119" s="53" t="s">
        <v>1272</v>
      </c>
      <c r="R119" s="71" t="s">
        <v>808</v>
      </c>
      <c r="S119" s="70" t="s">
        <v>1474</v>
      </c>
    </row>
    <row r="120" spans="1:19" ht="139.5" customHeight="1" thickBot="1">
      <c r="A120" s="91">
        <f t="shared" si="7"/>
        <v>105</v>
      </c>
      <c r="B120" s="37">
        <v>165</v>
      </c>
      <c r="C120" s="9" t="str">
        <f t="shared" si="6"/>
        <v>Муниципальное предприятие Овгортское Муниципальное предприятие  
ЖКХ Адм. МО Шурышкарского района</v>
      </c>
      <c r="D120" s="37" t="s">
        <v>1033</v>
      </c>
      <c r="E120" s="37" t="s">
        <v>493</v>
      </c>
      <c r="F120" s="38">
        <v>8907000127</v>
      </c>
      <c r="G120" s="37" t="s">
        <v>810</v>
      </c>
      <c r="H120" s="47" t="s">
        <v>641</v>
      </c>
      <c r="I120" s="40" t="s">
        <v>641</v>
      </c>
      <c r="J120" s="40" t="s">
        <v>712</v>
      </c>
      <c r="K120" s="53" t="s">
        <v>1272</v>
      </c>
      <c r="R120" s="71" t="s">
        <v>809</v>
      </c>
      <c r="S120" s="70" t="s">
        <v>1475</v>
      </c>
    </row>
    <row r="121" spans="1:19" ht="139.5" customHeight="1" thickBot="1">
      <c r="A121" s="18">
        <f t="shared" si="7"/>
        <v>106</v>
      </c>
      <c r="B121" s="37">
        <v>166</v>
      </c>
      <c r="C121" s="9" t="str">
        <f t="shared" si="6"/>
        <v>Общество с ограниченной ответственностью   «Ноябрьскстройсервис»</v>
      </c>
      <c r="D121" s="37" t="s">
        <v>1034</v>
      </c>
      <c r="E121" s="37" t="s">
        <v>493</v>
      </c>
      <c r="F121" s="38">
        <v>8905031930</v>
      </c>
      <c r="G121" s="37" t="s">
        <v>812</v>
      </c>
      <c r="H121" s="47" t="s">
        <v>641</v>
      </c>
      <c r="I121" s="40" t="s">
        <v>641</v>
      </c>
      <c r="J121" s="40" t="s">
        <v>713</v>
      </c>
      <c r="K121" s="53" t="s">
        <v>1272</v>
      </c>
      <c r="R121" s="71" t="s">
        <v>811</v>
      </c>
      <c r="S121" s="70" t="s">
        <v>1476</v>
      </c>
    </row>
    <row r="122" spans="1:19" ht="139.5" customHeight="1" thickBot="1">
      <c r="A122" s="91">
        <f t="shared" si="7"/>
        <v>107</v>
      </c>
      <c r="B122" s="37">
        <v>168</v>
      </c>
      <c r="C122" s="9" t="str">
        <f t="shared" si="6"/>
        <v>Общество с ограниченной ответственностью  «Строительная –торговая фирма
Монтажстройсервис»</v>
      </c>
      <c r="D122" s="37" t="s">
        <v>1035</v>
      </c>
      <c r="E122" s="37" t="s">
        <v>493</v>
      </c>
      <c r="F122" s="38">
        <v>8902013228</v>
      </c>
      <c r="G122" s="37" t="s">
        <v>814</v>
      </c>
      <c r="H122" s="47" t="s">
        <v>641</v>
      </c>
      <c r="I122" s="40" t="s">
        <v>641</v>
      </c>
      <c r="J122" s="40" t="s">
        <v>714</v>
      </c>
      <c r="K122" s="53" t="s">
        <v>1272</v>
      </c>
      <c r="R122" s="71" t="s">
        <v>813</v>
      </c>
      <c r="S122" s="70" t="s">
        <v>1477</v>
      </c>
    </row>
    <row r="123" spans="1:19" ht="139.5" customHeight="1" thickBot="1">
      <c r="A123" s="18">
        <f t="shared" si="7"/>
        <v>108</v>
      </c>
      <c r="B123" s="37">
        <v>169</v>
      </c>
      <c r="C123" s="9" t="str">
        <f t="shared" si="6"/>
        <v>Открытое акционерное общество   «Харпнефтегазстрой»</v>
      </c>
      <c r="D123" s="37" t="s">
        <v>1036</v>
      </c>
      <c r="E123" s="37" t="s">
        <v>493</v>
      </c>
      <c r="F123" s="38">
        <v>8902001800</v>
      </c>
      <c r="G123" s="37" t="s">
        <v>816</v>
      </c>
      <c r="H123" s="35" t="str">
        <f>IF(HYPERLINK(P123,M123)=0," ",HYPERLINK(P123,M123))</f>
        <v>СРО-С-073-20112009-       890269.3</v>
      </c>
      <c r="I123" s="40" t="s">
        <v>680</v>
      </c>
      <c r="J123" s="96" t="s">
        <v>652</v>
      </c>
      <c r="K123" s="53" t="s">
        <v>1272</v>
      </c>
      <c r="M123" s="67" t="s">
        <v>509</v>
      </c>
      <c r="P123" s="67" t="s">
        <v>1478</v>
      </c>
      <c r="R123" s="71" t="s">
        <v>815</v>
      </c>
      <c r="S123" s="70" t="s">
        <v>1479</v>
      </c>
    </row>
    <row r="124" spans="1:19" ht="139.5" customHeight="1" thickBot="1">
      <c r="A124" s="91">
        <f t="shared" si="7"/>
        <v>109</v>
      </c>
      <c r="B124" s="37">
        <v>171</v>
      </c>
      <c r="C124" s="9" t="str">
        <f t="shared" si="6"/>
        <v>Общество с ограниченной ответственностью   «ЮНИТОН»</v>
      </c>
      <c r="D124" s="37" t="s">
        <v>1037</v>
      </c>
      <c r="E124" s="37" t="s">
        <v>493</v>
      </c>
      <c r="F124" s="38">
        <v>8905042805</v>
      </c>
      <c r="G124" s="37" t="s">
        <v>818</v>
      </c>
      <c r="H124" s="47" t="s">
        <v>641</v>
      </c>
      <c r="I124" s="40" t="s">
        <v>641</v>
      </c>
      <c r="J124" s="40" t="s">
        <v>715</v>
      </c>
      <c r="K124" s="53" t="s">
        <v>1272</v>
      </c>
      <c r="R124" s="71" t="s">
        <v>817</v>
      </c>
      <c r="S124" s="70" t="s">
        <v>1480</v>
      </c>
    </row>
    <row r="125" spans="1:19" ht="139.5" customHeight="1" thickBot="1">
      <c r="A125" s="91">
        <f>A124+1</f>
        <v>110</v>
      </c>
      <c r="B125" s="33">
        <v>172</v>
      </c>
      <c r="C125" s="9" t="str">
        <f>HYPERLINK(S125,R125)</f>
        <v>Общество с ограниченной ответственностью   «ЯмалСтройСервис»</v>
      </c>
      <c r="D125" s="33" t="s">
        <v>1269</v>
      </c>
      <c r="E125" s="33" t="s">
        <v>493</v>
      </c>
      <c r="F125" s="36">
        <v>8902012802</v>
      </c>
      <c r="G125" s="33" t="s">
        <v>1268</v>
      </c>
      <c r="H125" s="35" t="str">
        <f>IF(HYPERLINK(P125,M125)=0," ",HYPERLINK(P125,M125))</f>
        <v>СРО-С-073-20112009-       890272.4</v>
      </c>
      <c r="I125" s="86" t="s">
        <v>680</v>
      </c>
      <c r="J125" s="100" t="s">
        <v>1265</v>
      </c>
      <c r="K125" s="53" t="s">
        <v>1272</v>
      </c>
      <c r="M125" s="67" t="s">
        <v>1267</v>
      </c>
      <c r="P125" s="67" t="s">
        <v>1481</v>
      </c>
      <c r="R125" s="92" t="s">
        <v>1266</v>
      </c>
      <c r="S125" s="70" t="s">
        <v>1482</v>
      </c>
    </row>
    <row r="126" spans="1:19" ht="139.5" customHeight="1" thickBot="1">
      <c r="A126" s="18">
        <f>A125+1</f>
        <v>111</v>
      </c>
      <c r="B126" s="37">
        <v>173</v>
      </c>
      <c r="C126" s="9" t="str">
        <f t="shared" si="6"/>
        <v>Общество с ограниченной ответственностью  «Фортуна»</v>
      </c>
      <c r="D126" s="37" t="s">
        <v>1038</v>
      </c>
      <c r="E126" s="37" t="s">
        <v>493</v>
      </c>
      <c r="F126" s="38">
        <v>8902012087</v>
      </c>
      <c r="G126" s="37" t="s">
        <v>820</v>
      </c>
      <c r="H126" s="47" t="s">
        <v>641</v>
      </c>
      <c r="I126" s="40" t="s">
        <v>641</v>
      </c>
      <c r="J126" s="40" t="s">
        <v>713</v>
      </c>
      <c r="K126" s="53" t="s">
        <v>1272</v>
      </c>
      <c r="R126" s="71" t="s">
        <v>819</v>
      </c>
      <c r="S126" s="70" t="s">
        <v>1483</v>
      </c>
    </row>
    <row r="127" spans="1:19" ht="139.5" customHeight="1" thickBot="1">
      <c r="A127" s="91">
        <f>A126+1</f>
        <v>112</v>
      </c>
      <c r="B127" s="33">
        <v>177</v>
      </c>
      <c r="C127" s="9" t="str">
        <f>HYPERLINK(S127,R127)</f>
        <v>Общество с ограниченной ответственностью  «Ремжилстрой»</v>
      </c>
      <c r="D127" s="33" t="s">
        <v>1264</v>
      </c>
      <c r="E127" s="33" t="s">
        <v>493</v>
      </c>
      <c r="F127" s="36">
        <v>8901011796</v>
      </c>
      <c r="G127" s="33" t="s">
        <v>1263</v>
      </c>
      <c r="H127" s="35" t="str">
        <f>IF(HYPERLINK(P127,M127)=0," ",HYPERLINK(P127,M127))</f>
        <v>СРО-С-073-20112009-       890277.4</v>
      </c>
      <c r="I127" s="86" t="s">
        <v>680</v>
      </c>
      <c r="J127" s="100" t="s">
        <v>1265</v>
      </c>
      <c r="K127" s="53" t="s">
        <v>1272</v>
      </c>
      <c r="M127" s="67" t="s">
        <v>1262</v>
      </c>
      <c r="P127" s="67" t="s">
        <v>1484</v>
      </c>
      <c r="R127" s="92" t="s">
        <v>1261</v>
      </c>
      <c r="S127" s="70" t="s">
        <v>1485</v>
      </c>
    </row>
    <row r="128" spans="1:19" ht="139.5" customHeight="1" thickBot="1">
      <c r="A128" s="91">
        <f>A127+1</f>
        <v>113</v>
      </c>
      <c r="B128" s="37">
        <v>178</v>
      </c>
      <c r="C128" s="81" t="str">
        <f t="shared" si="6"/>
        <v>Общество с ограниченной ответственностью  «СтройКа»</v>
      </c>
      <c r="D128" s="37" t="s">
        <v>247</v>
      </c>
      <c r="E128" s="37" t="s">
        <v>493</v>
      </c>
      <c r="F128" s="38">
        <v>8902012665</v>
      </c>
      <c r="G128" s="37" t="s">
        <v>248</v>
      </c>
      <c r="H128" s="63" t="str">
        <f>IF(HYPERLINK(P128,M128)=0," ",HYPERLINK(P128,M128))</f>
        <v>СРО-С-073-20112009-       890278.2</v>
      </c>
      <c r="I128" s="86" t="s">
        <v>680</v>
      </c>
      <c r="J128" s="96" t="s">
        <v>239</v>
      </c>
      <c r="K128" s="53" t="s">
        <v>1272</v>
      </c>
      <c r="M128" s="67" t="s">
        <v>249</v>
      </c>
      <c r="P128" s="67" t="s">
        <v>1486</v>
      </c>
      <c r="R128" s="71" t="s">
        <v>250</v>
      </c>
      <c r="S128" s="70" t="s">
        <v>1487</v>
      </c>
    </row>
    <row r="129" spans="1:19" ht="139.5" customHeight="1" thickBot="1">
      <c r="A129" s="18">
        <f t="shared" si="7"/>
        <v>114</v>
      </c>
      <c r="B129" s="33">
        <v>179</v>
      </c>
      <c r="C129" s="9" t="str">
        <f t="shared" si="6"/>
        <v>Общество с ограниченной ответственностью   «Ямалтехэнерго»</v>
      </c>
      <c r="D129" s="33" t="s">
        <v>385</v>
      </c>
      <c r="E129" s="33" t="s">
        <v>493</v>
      </c>
      <c r="F129" s="36">
        <v>8902011661</v>
      </c>
      <c r="G129" s="33" t="s">
        <v>386</v>
      </c>
      <c r="H129" s="64" t="s">
        <v>510</v>
      </c>
      <c r="I129" s="40" t="s">
        <v>680</v>
      </c>
      <c r="J129" s="96" t="s">
        <v>716</v>
      </c>
      <c r="K129" s="53" t="s">
        <v>1272</v>
      </c>
      <c r="M129" s="67" t="s">
        <v>511</v>
      </c>
      <c r="P129" s="67" t="s">
        <v>1488</v>
      </c>
      <c r="R129" s="71" t="s">
        <v>384</v>
      </c>
      <c r="S129" s="70" t="s">
        <v>1489</v>
      </c>
    </row>
    <row r="130" spans="1:19" ht="139.5" customHeight="1" thickBot="1">
      <c r="A130" s="91">
        <f t="shared" si="7"/>
        <v>115</v>
      </c>
      <c r="B130" s="37">
        <v>180</v>
      </c>
      <c r="C130" s="9" t="str">
        <f t="shared" si="6"/>
        <v>Общество с ограниченной ответственностью   «СК Квадр»</v>
      </c>
      <c r="D130" s="37" t="s">
        <v>1039</v>
      </c>
      <c r="E130" s="37" t="s">
        <v>493</v>
      </c>
      <c r="F130" s="38">
        <v>8906008282</v>
      </c>
      <c r="G130" s="37" t="s">
        <v>822</v>
      </c>
      <c r="H130" s="47" t="s">
        <v>641</v>
      </c>
      <c r="I130" s="40" t="s">
        <v>641</v>
      </c>
      <c r="J130" s="100" t="s">
        <v>717</v>
      </c>
      <c r="K130" s="53" t="s">
        <v>1272</v>
      </c>
      <c r="R130" s="71" t="s">
        <v>821</v>
      </c>
      <c r="S130" s="70" t="s">
        <v>1490</v>
      </c>
    </row>
    <row r="131" spans="1:19" ht="139.5" customHeight="1" thickBot="1">
      <c r="A131" s="18">
        <f t="shared" si="7"/>
        <v>116</v>
      </c>
      <c r="B131" s="33">
        <v>182</v>
      </c>
      <c r="C131" s="9" t="str">
        <f t="shared" si="6"/>
        <v>Общество с ограниченной ответственностью   «Ямалремстрой»</v>
      </c>
      <c r="D131" s="33" t="s">
        <v>1040</v>
      </c>
      <c r="E131" s="33" t="s">
        <v>493</v>
      </c>
      <c r="F131" s="36">
        <v>8904028692</v>
      </c>
      <c r="G131" s="33" t="s">
        <v>824</v>
      </c>
      <c r="H131" s="35" t="str">
        <f aca="true" t="shared" si="8" ref="H131:H139">IF(HYPERLINK(P131,M131)=0," ",HYPERLINK(P131,M131))</f>
        <v>СРО-С-073-20112009-                   890282.2</v>
      </c>
      <c r="I131" s="40" t="s">
        <v>680</v>
      </c>
      <c r="J131" s="96" t="s">
        <v>718</v>
      </c>
      <c r="K131" s="53" t="s">
        <v>1272</v>
      </c>
      <c r="M131" s="67" t="s">
        <v>512</v>
      </c>
      <c r="P131" t="s">
        <v>1491</v>
      </c>
      <c r="R131" s="71" t="s">
        <v>823</v>
      </c>
      <c r="S131" s="70" t="s">
        <v>1492</v>
      </c>
    </row>
    <row r="132" spans="1:19" ht="139.5" customHeight="1" thickBot="1">
      <c r="A132" s="91">
        <f t="shared" si="7"/>
        <v>117</v>
      </c>
      <c r="B132" s="33">
        <v>184</v>
      </c>
      <c r="C132" s="9" t="str">
        <f>HYPERLINK(S132,R132)</f>
        <v>Общество с ограниченной ответственностью  «Холдинг Городское Хозяйство»</v>
      </c>
      <c r="D132" s="33" t="s">
        <v>1825</v>
      </c>
      <c r="E132" s="33" t="s">
        <v>493</v>
      </c>
      <c r="F132" s="36">
        <v>8906008927</v>
      </c>
      <c r="G132" s="33" t="s">
        <v>1826</v>
      </c>
      <c r="H132" s="35" t="str">
        <f>IF(HYPERLINK(P132,M132)=0," ",HYPERLINK(P132,M132))</f>
        <v>СРО-С-073-20112009-       890284.3</v>
      </c>
      <c r="I132" s="40" t="s">
        <v>680</v>
      </c>
      <c r="J132" s="40" t="s">
        <v>1818</v>
      </c>
      <c r="K132" s="53" t="s">
        <v>1272</v>
      </c>
      <c r="M132" s="67" t="s">
        <v>1827</v>
      </c>
      <c r="P132" t="s">
        <v>1837</v>
      </c>
      <c r="R132" s="92" t="s">
        <v>1828</v>
      </c>
      <c r="S132" t="s">
        <v>1836</v>
      </c>
    </row>
    <row r="133" spans="1:19" ht="139.5" customHeight="1" thickBot="1">
      <c r="A133" s="91">
        <f t="shared" si="7"/>
        <v>118</v>
      </c>
      <c r="B133" s="33">
        <v>187</v>
      </c>
      <c r="C133" s="9" t="str">
        <f t="shared" si="6"/>
        <v>Общество с ограниченной ответственностью   «Контрада»</v>
      </c>
      <c r="D133" s="33" t="s">
        <v>388</v>
      </c>
      <c r="E133" s="33" t="s">
        <v>493</v>
      </c>
      <c r="F133" s="36">
        <v>8901021699</v>
      </c>
      <c r="G133" s="33" t="s">
        <v>796</v>
      </c>
      <c r="H133" s="35" t="str">
        <f t="shared" si="8"/>
        <v>СРО-С-073-20112009-               890287.2</v>
      </c>
      <c r="I133" s="40" t="s">
        <v>680</v>
      </c>
      <c r="J133" s="96" t="s">
        <v>661</v>
      </c>
      <c r="K133" s="53" t="s">
        <v>1272</v>
      </c>
      <c r="M133" s="67" t="s">
        <v>513</v>
      </c>
      <c r="P133" s="67" t="s">
        <v>1493</v>
      </c>
      <c r="R133" s="71" t="s">
        <v>387</v>
      </c>
      <c r="S133" s="70" t="s">
        <v>1494</v>
      </c>
    </row>
    <row r="134" spans="1:19" ht="139.5" customHeight="1" thickBot="1">
      <c r="A134" s="18">
        <f t="shared" si="7"/>
        <v>119</v>
      </c>
      <c r="B134" s="41">
        <v>190</v>
      </c>
      <c r="C134" s="9" t="str">
        <f t="shared" si="6"/>
        <v>Общество с ограниченной ответственностью   «Стиль»  </v>
      </c>
      <c r="D134" s="41" t="s">
        <v>1041</v>
      </c>
      <c r="E134" s="41" t="s">
        <v>389</v>
      </c>
      <c r="F134" s="42">
        <v>8901010400</v>
      </c>
      <c r="G134" s="41" t="s">
        <v>827</v>
      </c>
      <c r="H134" s="35" t="str">
        <f t="shared" si="8"/>
        <v>СРО-С-073-20112009-       890290.1</v>
      </c>
      <c r="I134" s="40" t="s">
        <v>680</v>
      </c>
      <c r="J134" s="96" t="s">
        <v>719</v>
      </c>
      <c r="K134" s="53" t="s">
        <v>1272</v>
      </c>
      <c r="M134" s="67" t="s">
        <v>514</v>
      </c>
      <c r="P134" s="67" t="s">
        <v>1495</v>
      </c>
      <c r="R134" s="71" t="s">
        <v>826</v>
      </c>
      <c r="S134" s="70" t="s">
        <v>1496</v>
      </c>
    </row>
    <row r="135" spans="1:19" ht="139.5" customHeight="1" thickBot="1">
      <c r="A135" s="91">
        <f t="shared" si="7"/>
        <v>120</v>
      </c>
      <c r="B135" s="60">
        <v>191</v>
      </c>
      <c r="C135" s="9" t="str">
        <f t="shared" si="6"/>
        <v>Общество с ограниченной ответственностью  «Производственное объединение «Газпромэлектромонтаж»</v>
      </c>
      <c r="D135" s="60" t="s">
        <v>1042</v>
      </c>
      <c r="E135" s="60" t="s">
        <v>389</v>
      </c>
      <c r="F135" s="49">
        <v>8904006064</v>
      </c>
      <c r="G135" s="60" t="s">
        <v>829</v>
      </c>
      <c r="H135" s="35" t="str">
        <f t="shared" si="8"/>
        <v>СРО-С-073-20112009-               890291.3</v>
      </c>
      <c r="I135" s="40" t="s">
        <v>680</v>
      </c>
      <c r="J135" s="40" t="s">
        <v>720</v>
      </c>
      <c r="K135" s="53" t="s">
        <v>1272</v>
      </c>
      <c r="M135" s="67" t="s">
        <v>515</v>
      </c>
      <c r="P135" s="67" t="s">
        <v>1497</v>
      </c>
      <c r="R135" s="71" t="s">
        <v>828</v>
      </c>
      <c r="S135" s="70" t="s">
        <v>1498</v>
      </c>
    </row>
    <row r="136" spans="1:19" ht="139.5" customHeight="1" thickBot="1">
      <c r="A136" s="18">
        <f t="shared" si="7"/>
        <v>121</v>
      </c>
      <c r="B136" s="78">
        <v>192</v>
      </c>
      <c r="C136" s="16" t="str">
        <f t="shared" si="6"/>
        <v>Муниципальное унитарное предприятие   Жилищно- коммунальное хозяйство «Лимбей»  муниципального образования город Новый Уренгой</v>
      </c>
      <c r="D136" s="78" t="s">
        <v>1043</v>
      </c>
      <c r="E136" s="78" t="s">
        <v>389</v>
      </c>
      <c r="F136" s="79">
        <v>8904008329</v>
      </c>
      <c r="G136" s="78" t="s">
        <v>831</v>
      </c>
      <c r="H136" s="16" t="str">
        <f t="shared" si="8"/>
        <v>СРО-С-073-20112009-       890292.2</v>
      </c>
      <c r="I136" s="80" t="s">
        <v>680</v>
      </c>
      <c r="J136" s="101" t="s">
        <v>721</v>
      </c>
      <c r="K136" s="53" t="s">
        <v>1272</v>
      </c>
      <c r="M136" s="67" t="s">
        <v>516</v>
      </c>
      <c r="P136" s="67" t="s">
        <v>1499</v>
      </c>
      <c r="R136" s="71" t="s">
        <v>830</v>
      </c>
      <c r="S136" s="70" t="s">
        <v>1500</v>
      </c>
    </row>
    <row r="137" spans="1:19" ht="139.5" customHeight="1" thickBot="1">
      <c r="A137" s="91">
        <f t="shared" si="7"/>
        <v>122</v>
      </c>
      <c r="B137" s="37">
        <v>193</v>
      </c>
      <c r="C137" s="63" t="str">
        <f>HYPERLINK(S137,R137)</f>
        <v>Общество с ограниченной ответственностью  «Союз газмонтажналадка»</v>
      </c>
      <c r="D137" s="37" t="s">
        <v>92</v>
      </c>
      <c r="E137" s="37" t="s">
        <v>389</v>
      </c>
      <c r="F137" s="38">
        <v>6901041589</v>
      </c>
      <c r="G137" s="37" t="s">
        <v>93</v>
      </c>
      <c r="H137" s="63" t="str">
        <f>IF(HYPERLINK(P137,M137)=0," ",HYPERLINK(P137,M137))</f>
        <v>СРО-С-073-20112009-               890293.3</v>
      </c>
      <c r="I137" s="40" t="s">
        <v>680</v>
      </c>
      <c r="J137" s="96" t="s">
        <v>91</v>
      </c>
      <c r="K137" s="53" t="s">
        <v>1272</v>
      </c>
      <c r="M137" s="67" t="s">
        <v>94</v>
      </c>
      <c r="P137" s="67" t="s">
        <v>1501</v>
      </c>
      <c r="R137" s="71" t="s">
        <v>95</v>
      </c>
      <c r="S137" s="70" t="s">
        <v>1502</v>
      </c>
    </row>
    <row r="138" spans="1:19" ht="139.5" customHeight="1" thickBot="1">
      <c r="A138" s="18">
        <f t="shared" si="7"/>
        <v>123</v>
      </c>
      <c r="B138" s="20">
        <v>195</v>
      </c>
      <c r="C138" s="12" t="str">
        <f aca="true" t="shared" si="9" ref="C138:C178">HYPERLINK(S138,R138)</f>
        <v>Тазовское муниципальное унитарное 
специализированное строительно- монтажное предприятие</v>
      </c>
      <c r="D138" s="20" t="s">
        <v>791</v>
      </c>
      <c r="E138" s="20" t="s">
        <v>391</v>
      </c>
      <c r="F138" s="21">
        <v>8910001378</v>
      </c>
      <c r="G138" s="20" t="s">
        <v>392</v>
      </c>
      <c r="H138" s="24" t="str">
        <f t="shared" si="8"/>
        <v>СРО-С-073-20112009-                   890295.2</v>
      </c>
      <c r="I138" s="61" t="s">
        <v>680</v>
      </c>
      <c r="J138" s="98" t="s">
        <v>706</v>
      </c>
      <c r="K138" s="53" t="s">
        <v>1272</v>
      </c>
      <c r="M138" s="67" t="s">
        <v>517</v>
      </c>
      <c r="P138" s="67" t="s">
        <v>1503</v>
      </c>
      <c r="R138" s="71" t="s">
        <v>390</v>
      </c>
      <c r="S138" s="70" t="s">
        <v>1504</v>
      </c>
    </row>
    <row r="139" spans="1:19" ht="139.5" customHeight="1" thickBot="1">
      <c r="A139" s="91">
        <f t="shared" si="7"/>
        <v>124</v>
      </c>
      <c r="B139" s="37">
        <v>197</v>
      </c>
      <c r="C139" s="9" t="str">
        <f t="shared" si="9"/>
        <v>Общество с ограниченной ответственностью  Строительная компания
«Нефтегазстрой»</v>
      </c>
      <c r="D139" s="37" t="s">
        <v>1044</v>
      </c>
      <c r="E139" s="37" t="s">
        <v>389</v>
      </c>
      <c r="F139" s="38">
        <v>8905026176</v>
      </c>
      <c r="G139" s="37" t="s">
        <v>833</v>
      </c>
      <c r="H139" s="35" t="str">
        <f t="shared" si="8"/>
        <v>СРО-С-073-20112009-       890297.1</v>
      </c>
      <c r="I139" s="40" t="s">
        <v>680</v>
      </c>
      <c r="J139" s="96" t="s">
        <v>705</v>
      </c>
      <c r="K139" s="53" t="s">
        <v>1272</v>
      </c>
      <c r="M139" s="67" t="s">
        <v>518</v>
      </c>
      <c r="P139" s="67" t="s">
        <v>1505</v>
      </c>
      <c r="R139" s="71" t="s">
        <v>832</v>
      </c>
      <c r="S139" s="70" t="s">
        <v>1506</v>
      </c>
    </row>
    <row r="140" spans="1:19" ht="139.5" customHeight="1" thickBot="1">
      <c r="A140" s="18">
        <f t="shared" si="7"/>
        <v>125</v>
      </c>
      <c r="B140" s="37">
        <v>198</v>
      </c>
      <c r="C140" s="9" t="str">
        <f t="shared" si="9"/>
        <v>Общество с ограниченной ответственностью  «Нефтегазстрой» </v>
      </c>
      <c r="D140" s="37" t="s">
        <v>1045</v>
      </c>
      <c r="E140" s="37" t="s">
        <v>389</v>
      </c>
      <c r="F140" s="38">
        <v>8905026296</v>
      </c>
      <c r="G140" s="37" t="s">
        <v>835</v>
      </c>
      <c r="H140" s="47" t="s">
        <v>641</v>
      </c>
      <c r="I140" s="40" t="s">
        <v>641</v>
      </c>
      <c r="J140" s="40" t="s">
        <v>704</v>
      </c>
      <c r="K140" s="53" t="s">
        <v>1272</v>
      </c>
      <c r="R140" s="71" t="s">
        <v>834</v>
      </c>
      <c r="S140" s="70" t="s">
        <v>1507</v>
      </c>
    </row>
    <row r="141" spans="1:19" ht="139.5" customHeight="1" thickBot="1">
      <c r="A141" s="91">
        <f t="shared" si="7"/>
        <v>126</v>
      </c>
      <c r="B141" s="37">
        <v>200</v>
      </c>
      <c r="C141" s="9" t="str">
        <f t="shared" si="9"/>
        <v>Открытое акционерное общество  «Дорожно-эксплуатационное  хозяйство»</v>
      </c>
      <c r="D141" s="37" t="s">
        <v>394</v>
      </c>
      <c r="E141" s="37" t="s">
        <v>389</v>
      </c>
      <c r="F141" s="38">
        <v>8906006990</v>
      </c>
      <c r="G141" s="37" t="s">
        <v>395</v>
      </c>
      <c r="H141" s="63" t="str">
        <f aca="true" t="shared" si="10" ref="H141:H152">IF(HYPERLINK(P141,M141)=0," ",HYPERLINK(P141,M141))</f>
        <v>СРО-С-073-20112009-       890300.2</v>
      </c>
      <c r="I141" s="40" t="s">
        <v>680</v>
      </c>
      <c r="J141" s="102" t="s">
        <v>703</v>
      </c>
      <c r="K141" s="53" t="s">
        <v>1272</v>
      </c>
      <c r="L141" s="19"/>
      <c r="M141" s="67" t="s">
        <v>519</v>
      </c>
      <c r="P141" s="67" t="s">
        <v>1508</v>
      </c>
      <c r="R141" s="71" t="s">
        <v>393</v>
      </c>
      <c r="S141" s="70" t="s">
        <v>1509</v>
      </c>
    </row>
    <row r="142" spans="1:19" ht="139.5" customHeight="1" thickBot="1">
      <c r="A142" s="18">
        <f t="shared" si="7"/>
        <v>127</v>
      </c>
      <c r="B142" s="37">
        <v>201</v>
      </c>
      <c r="C142" s="9" t="str">
        <f t="shared" si="9"/>
        <v>Общество с ограниченной ответственностью   «Ямалпроектналадка»  </v>
      </c>
      <c r="D142" s="37" t="s">
        <v>397</v>
      </c>
      <c r="E142" s="37" t="s">
        <v>389</v>
      </c>
      <c r="F142" s="38">
        <v>8901015617</v>
      </c>
      <c r="G142" s="37" t="s">
        <v>398</v>
      </c>
      <c r="H142" s="35" t="str">
        <f t="shared" si="10"/>
        <v>СРО-С-073-20112009-       890301.2</v>
      </c>
      <c r="I142" s="40" t="s">
        <v>680</v>
      </c>
      <c r="J142" s="96" t="s">
        <v>742</v>
      </c>
      <c r="K142" s="53" t="s">
        <v>1272</v>
      </c>
      <c r="M142" s="67" t="s">
        <v>520</v>
      </c>
      <c r="P142" s="67" t="s">
        <v>1510</v>
      </c>
      <c r="R142" s="71" t="s">
        <v>396</v>
      </c>
      <c r="S142" s="70" t="s">
        <v>1511</v>
      </c>
    </row>
    <row r="143" spans="1:19" ht="139.5" customHeight="1" thickBot="1">
      <c r="A143" s="91">
        <f t="shared" si="7"/>
        <v>128</v>
      </c>
      <c r="B143" s="33">
        <v>203</v>
      </c>
      <c r="C143" s="9" t="str">
        <f t="shared" si="9"/>
        <v>Общество с ограниченной ответственностью  «Уренгойподводстрой»</v>
      </c>
      <c r="D143" s="33" t="s">
        <v>313</v>
      </c>
      <c r="E143" s="33" t="s">
        <v>389</v>
      </c>
      <c r="F143" s="36">
        <v>8904036750</v>
      </c>
      <c r="G143" s="33" t="s">
        <v>314</v>
      </c>
      <c r="H143" s="35" t="str">
        <f t="shared" si="10"/>
        <v>СРО-С-073-20112009-       890303.3</v>
      </c>
      <c r="I143" s="47" t="s">
        <v>642</v>
      </c>
      <c r="J143" s="96" t="s">
        <v>317</v>
      </c>
      <c r="K143" s="53" t="s">
        <v>1272</v>
      </c>
      <c r="M143" s="67" t="s">
        <v>315</v>
      </c>
      <c r="P143" s="67" t="s">
        <v>1512</v>
      </c>
      <c r="R143" s="71" t="s">
        <v>316</v>
      </c>
      <c r="S143" s="70" t="s">
        <v>1513</v>
      </c>
    </row>
    <row r="144" spans="1:19" ht="139.5" customHeight="1" thickBot="1">
      <c r="A144" s="18">
        <f t="shared" si="7"/>
        <v>129</v>
      </c>
      <c r="B144" s="33">
        <v>212</v>
      </c>
      <c r="C144" s="9" t="str">
        <f t="shared" si="9"/>
        <v>Общество с ограниченной ответственностью  «СибТрансСтрой» </v>
      </c>
      <c r="D144" s="33" t="s">
        <v>1046</v>
      </c>
      <c r="E144" s="33" t="s">
        <v>389</v>
      </c>
      <c r="F144" s="36">
        <v>8903027255</v>
      </c>
      <c r="G144" s="33" t="s">
        <v>837</v>
      </c>
      <c r="H144" s="35" t="str">
        <f t="shared" si="10"/>
        <v>СРО-С-073-20112009-       890312.2</v>
      </c>
      <c r="I144" s="47" t="s">
        <v>642</v>
      </c>
      <c r="J144" s="96" t="s">
        <v>777</v>
      </c>
      <c r="K144" s="53" t="s">
        <v>1272</v>
      </c>
      <c r="M144" s="67" t="s">
        <v>521</v>
      </c>
      <c r="P144" s="67" t="s">
        <v>1514</v>
      </c>
      <c r="R144" s="71" t="s">
        <v>836</v>
      </c>
      <c r="S144" s="70" t="s">
        <v>1515</v>
      </c>
    </row>
    <row r="145" spans="1:19" ht="139.5" customHeight="1" thickBot="1">
      <c r="A145" s="91">
        <f t="shared" si="7"/>
        <v>130</v>
      </c>
      <c r="B145" s="37">
        <v>213</v>
      </c>
      <c r="C145" s="81" t="str">
        <f t="shared" si="9"/>
        <v>Общество с ограниченной ответственностью   «ТАИС»</v>
      </c>
      <c r="D145" s="37" t="s">
        <v>251</v>
      </c>
      <c r="E145" s="37" t="s">
        <v>389</v>
      </c>
      <c r="F145" s="38">
        <v>8902000645</v>
      </c>
      <c r="G145" s="37" t="s">
        <v>252</v>
      </c>
      <c r="H145" s="63" t="str">
        <f t="shared" si="10"/>
        <v>СРО-С-073-20112009-       890313.4</v>
      </c>
      <c r="I145" s="84" t="s">
        <v>642</v>
      </c>
      <c r="J145" s="96" t="s">
        <v>239</v>
      </c>
      <c r="K145" s="53" t="s">
        <v>1272</v>
      </c>
      <c r="M145" s="67" t="s">
        <v>253</v>
      </c>
      <c r="P145" t="s">
        <v>1516</v>
      </c>
      <c r="R145" s="71" t="s">
        <v>254</v>
      </c>
      <c r="S145" s="70" t="s">
        <v>1517</v>
      </c>
    </row>
    <row r="146" spans="1:19" ht="139.5" customHeight="1" thickBot="1">
      <c r="A146" s="18">
        <f t="shared" si="7"/>
        <v>131</v>
      </c>
      <c r="B146" s="60">
        <v>217</v>
      </c>
      <c r="C146" s="9" t="str">
        <f t="shared" si="9"/>
        <v>Общество с ограниченной ответственностью  «Уренгойэлектросетьстрой»</v>
      </c>
      <c r="D146" s="60" t="s">
        <v>1047</v>
      </c>
      <c r="E146" s="60" t="s">
        <v>389</v>
      </c>
      <c r="F146" s="49">
        <v>8904036213</v>
      </c>
      <c r="G146" s="60" t="s">
        <v>839</v>
      </c>
      <c r="H146" s="35" t="str">
        <f t="shared" si="10"/>
        <v>СРО-С-073-20112009-       890317.2</v>
      </c>
      <c r="I146" s="47" t="s">
        <v>642</v>
      </c>
      <c r="J146" s="96" t="s">
        <v>778</v>
      </c>
      <c r="K146" s="53" t="s">
        <v>1272</v>
      </c>
      <c r="M146" s="67" t="s">
        <v>522</v>
      </c>
      <c r="P146" s="67" t="s">
        <v>1518</v>
      </c>
      <c r="R146" s="71" t="s">
        <v>838</v>
      </c>
      <c r="S146" s="70" t="s">
        <v>1519</v>
      </c>
    </row>
    <row r="147" spans="1:19" ht="139.5" customHeight="1" thickBot="1">
      <c r="A147" s="91">
        <f t="shared" si="7"/>
        <v>132</v>
      </c>
      <c r="B147" s="33">
        <v>218</v>
      </c>
      <c r="C147" s="9" t="str">
        <f t="shared" si="9"/>
        <v>Закрытое акционерное общество  «Строительно монтажная компания «ЭНЕРГОМОНТАЖ»</v>
      </c>
      <c r="D147" s="33" t="s">
        <v>115</v>
      </c>
      <c r="E147" s="33" t="s">
        <v>389</v>
      </c>
      <c r="F147" s="36">
        <v>7705150431</v>
      </c>
      <c r="G147" s="33" t="s">
        <v>116</v>
      </c>
      <c r="H147" s="35" t="str">
        <f t="shared" si="10"/>
        <v>СРО-С-073-20112009-       890318.2</v>
      </c>
      <c r="I147" s="47" t="s">
        <v>642</v>
      </c>
      <c r="J147" s="40" t="s">
        <v>112</v>
      </c>
      <c r="K147" s="53" t="s">
        <v>1272</v>
      </c>
      <c r="M147" s="67" t="s">
        <v>117</v>
      </c>
      <c r="P147" s="67" t="s">
        <v>1520</v>
      </c>
      <c r="R147" s="71" t="s">
        <v>118</v>
      </c>
      <c r="S147" s="70" t="s">
        <v>1521</v>
      </c>
    </row>
    <row r="148" spans="1:19" ht="139.5" customHeight="1" thickBot="1">
      <c r="A148" s="18">
        <f t="shared" si="7"/>
        <v>133</v>
      </c>
      <c r="B148" s="33">
        <v>221</v>
      </c>
      <c r="C148" s="9" t="str">
        <f t="shared" si="9"/>
        <v>Общество с ограниченной ответственностью  «Первая строительная компания»</v>
      </c>
      <c r="D148" s="33" t="s">
        <v>51</v>
      </c>
      <c r="E148" s="33" t="s">
        <v>389</v>
      </c>
      <c r="F148" s="36">
        <v>8904057414</v>
      </c>
      <c r="G148" s="33" t="s">
        <v>52</v>
      </c>
      <c r="H148" s="35" t="str">
        <f t="shared" si="10"/>
        <v>СРО-С-073-20112009-       890321.8</v>
      </c>
      <c r="I148" s="47" t="s">
        <v>642</v>
      </c>
      <c r="J148" s="40" t="s">
        <v>55</v>
      </c>
      <c r="K148" s="53" t="s">
        <v>1272</v>
      </c>
      <c r="M148" s="67" t="s">
        <v>53</v>
      </c>
      <c r="P148" t="s">
        <v>1522</v>
      </c>
      <c r="R148" s="71" t="s">
        <v>54</v>
      </c>
      <c r="S148" s="70" t="s">
        <v>1523</v>
      </c>
    </row>
    <row r="149" spans="1:19" ht="139.5" customHeight="1" thickBot="1">
      <c r="A149" s="91">
        <f t="shared" si="7"/>
        <v>134</v>
      </c>
      <c r="B149" s="33">
        <v>222</v>
      </c>
      <c r="C149" s="9" t="str">
        <f t="shared" si="9"/>
        <v>Общество с ограниченной ответственностью   «Уренгойстрой» </v>
      </c>
      <c r="D149" s="33" t="s">
        <v>400</v>
      </c>
      <c r="E149" s="33" t="s">
        <v>389</v>
      </c>
      <c r="F149" s="36">
        <v>8904036397</v>
      </c>
      <c r="G149" s="33" t="s">
        <v>401</v>
      </c>
      <c r="H149" s="35" t="str">
        <f t="shared" si="10"/>
        <v>СРО-С-073-20112009-       890322.4</v>
      </c>
      <c r="I149" s="47" t="s">
        <v>642</v>
      </c>
      <c r="J149" s="96" t="s">
        <v>654</v>
      </c>
      <c r="K149" s="53" t="s">
        <v>1272</v>
      </c>
      <c r="M149" s="67" t="s">
        <v>523</v>
      </c>
      <c r="P149" s="67" t="s">
        <v>1524</v>
      </c>
      <c r="R149" s="71" t="s">
        <v>399</v>
      </c>
      <c r="S149" s="70" t="s">
        <v>1525</v>
      </c>
    </row>
    <row r="150" spans="1:19" ht="139.5" customHeight="1" thickBot="1">
      <c r="A150" s="18">
        <f t="shared" si="7"/>
        <v>135</v>
      </c>
      <c r="B150" s="33">
        <v>224</v>
      </c>
      <c r="C150" s="9" t="str">
        <f t="shared" si="9"/>
        <v>Общество с ограниченной ответственностью   «Таис-С»  </v>
      </c>
      <c r="D150" s="33" t="s">
        <v>212</v>
      </c>
      <c r="E150" s="33" t="s">
        <v>389</v>
      </c>
      <c r="F150" s="36">
        <v>8901008240</v>
      </c>
      <c r="G150" s="33" t="s">
        <v>213</v>
      </c>
      <c r="H150" s="35" t="str">
        <f t="shared" si="10"/>
        <v>СРО-С-073-20112009-       890324.4</v>
      </c>
      <c r="I150" s="47" t="s">
        <v>642</v>
      </c>
      <c r="J150" s="96" t="s">
        <v>216</v>
      </c>
      <c r="K150" s="53" t="s">
        <v>1272</v>
      </c>
      <c r="M150" s="67" t="s">
        <v>214</v>
      </c>
      <c r="P150" t="s">
        <v>1526</v>
      </c>
      <c r="R150" s="71" t="s">
        <v>215</v>
      </c>
      <c r="S150" s="70" t="s">
        <v>1527</v>
      </c>
    </row>
    <row r="151" spans="1:19" ht="139.5" customHeight="1" thickBot="1">
      <c r="A151" s="91">
        <f t="shared" si="7"/>
        <v>136</v>
      </c>
      <c r="B151" s="37">
        <v>225</v>
      </c>
      <c r="C151" s="9" t="str">
        <f t="shared" si="9"/>
        <v>Закрытое акционерное общество  «Альфа-газ»</v>
      </c>
      <c r="D151" s="37" t="s">
        <v>1048</v>
      </c>
      <c r="E151" s="37" t="s">
        <v>389</v>
      </c>
      <c r="F151" s="38">
        <v>8910002452</v>
      </c>
      <c r="G151" s="37" t="s">
        <v>841</v>
      </c>
      <c r="H151" s="35" t="str">
        <f t="shared" si="10"/>
        <v>СРО-С-073-20112009-       890325.2</v>
      </c>
      <c r="I151" s="47" t="s">
        <v>642</v>
      </c>
      <c r="J151" s="96" t="s">
        <v>776</v>
      </c>
      <c r="K151" s="53" t="s">
        <v>1272</v>
      </c>
      <c r="M151" s="67" t="s">
        <v>524</v>
      </c>
      <c r="P151" s="67" t="s">
        <v>1528</v>
      </c>
      <c r="R151" s="71" t="s">
        <v>840</v>
      </c>
      <c r="S151" s="70" t="s">
        <v>1529</v>
      </c>
    </row>
    <row r="152" spans="1:19" ht="139.5" customHeight="1" thickBot="1">
      <c r="A152" s="18">
        <f t="shared" si="7"/>
        <v>137</v>
      </c>
      <c r="B152" s="33">
        <v>226</v>
      </c>
      <c r="C152" s="9" t="str">
        <f t="shared" si="9"/>
        <v>Общество с ограниченной ответственностью   «ТЕХНЭС-Строй»  </v>
      </c>
      <c r="D152" s="33" t="s">
        <v>403</v>
      </c>
      <c r="E152" s="33" t="s">
        <v>389</v>
      </c>
      <c r="F152" s="36">
        <v>8904891179</v>
      </c>
      <c r="G152" s="33" t="s">
        <v>780</v>
      </c>
      <c r="H152" s="35" t="str">
        <f t="shared" si="10"/>
        <v>СРО-С-073-20112009-       890326.4</v>
      </c>
      <c r="I152" s="47" t="s">
        <v>642</v>
      </c>
      <c r="J152" s="96" t="s">
        <v>775</v>
      </c>
      <c r="K152" s="53" t="s">
        <v>1272</v>
      </c>
      <c r="M152" s="67" t="s">
        <v>525</v>
      </c>
      <c r="P152" s="67" t="s">
        <v>1530</v>
      </c>
      <c r="R152" s="71" t="s">
        <v>402</v>
      </c>
      <c r="S152" s="70" t="s">
        <v>1531</v>
      </c>
    </row>
    <row r="153" spans="1:19" ht="139.5" customHeight="1" thickBot="1">
      <c r="A153" s="91">
        <f t="shared" si="7"/>
        <v>138</v>
      </c>
      <c r="B153" s="37">
        <v>228</v>
      </c>
      <c r="C153" s="9" t="str">
        <f t="shared" si="9"/>
        <v>Общество с ограниченной ответственностью   «ЮМИ-строй»  </v>
      </c>
      <c r="D153" s="37" t="s">
        <v>1049</v>
      </c>
      <c r="E153" s="37" t="s">
        <v>389</v>
      </c>
      <c r="F153" s="38">
        <v>7703583736</v>
      </c>
      <c r="G153" s="37" t="s">
        <v>843</v>
      </c>
      <c r="H153" s="47" t="s">
        <v>641</v>
      </c>
      <c r="I153" s="40" t="s">
        <v>641</v>
      </c>
      <c r="J153" s="40" t="s">
        <v>713</v>
      </c>
      <c r="K153" s="53" t="s">
        <v>1272</v>
      </c>
      <c r="R153" s="71" t="s">
        <v>842</v>
      </c>
      <c r="S153" s="70" t="s">
        <v>1532</v>
      </c>
    </row>
    <row r="154" spans="1:19" ht="139.5" customHeight="1" thickBot="1">
      <c r="A154" s="18">
        <f t="shared" si="7"/>
        <v>139</v>
      </c>
      <c r="B154" s="33">
        <v>229</v>
      </c>
      <c r="C154" s="9" t="str">
        <f t="shared" si="9"/>
        <v>Общество с ограниченной ответственностью  «ПУТЕЕЦ»  </v>
      </c>
      <c r="D154" s="33" t="s">
        <v>405</v>
      </c>
      <c r="E154" s="33" t="s">
        <v>391</v>
      </c>
      <c r="F154" s="36">
        <v>8904032032</v>
      </c>
      <c r="G154" s="33" t="s">
        <v>781</v>
      </c>
      <c r="H154" s="35" t="str">
        <f aca="true" t="shared" si="11" ref="H154:H163">IF(HYPERLINK(P154,M154)=0," ",HYPERLINK(P154,M154))</f>
        <v>СРО-С-073-20112009-       890329.5</v>
      </c>
      <c r="I154" s="47" t="s">
        <v>642</v>
      </c>
      <c r="J154" s="96" t="s">
        <v>646</v>
      </c>
      <c r="K154" s="53" t="s">
        <v>1272</v>
      </c>
      <c r="M154" s="67" t="s">
        <v>526</v>
      </c>
      <c r="P154" s="67" t="s">
        <v>1533</v>
      </c>
      <c r="R154" s="71" t="s">
        <v>404</v>
      </c>
      <c r="S154" s="70" t="s">
        <v>1534</v>
      </c>
    </row>
    <row r="155" spans="1:19" ht="139.5" customHeight="1" thickBot="1">
      <c r="A155" s="91">
        <f t="shared" si="7"/>
        <v>140</v>
      </c>
      <c r="B155" s="37">
        <v>230</v>
      </c>
      <c r="C155" s="9" t="str">
        <f t="shared" si="9"/>
        <v>Муниципальное учреждение  «Управление капитального строительства»
Администрации муниципального образования город Надым</v>
      </c>
      <c r="D155" s="37" t="s">
        <v>1050</v>
      </c>
      <c r="E155" s="37" t="s">
        <v>389</v>
      </c>
      <c r="F155" s="38">
        <v>8903028040</v>
      </c>
      <c r="G155" s="37" t="s">
        <v>845</v>
      </c>
      <c r="H155" s="35" t="str">
        <f t="shared" si="11"/>
        <v>СРО-С-073-20112009-       890330.2</v>
      </c>
      <c r="I155" s="47" t="s">
        <v>642</v>
      </c>
      <c r="J155" s="96" t="s">
        <v>734</v>
      </c>
      <c r="K155" s="53" t="s">
        <v>1272</v>
      </c>
      <c r="M155" s="67" t="s">
        <v>527</v>
      </c>
      <c r="P155" s="67" t="s">
        <v>1535</v>
      </c>
      <c r="R155" s="71" t="s">
        <v>844</v>
      </c>
      <c r="S155" s="70" t="s">
        <v>1536</v>
      </c>
    </row>
    <row r="156" spans="1:19" ht="139.5" customHeight="1" thickBot="1">
      <c r="A156" s="18">
        <f t="shared" si="7"/>
        <v>141</v>
      </c>
      <c r="B156" s="37">
        <v>231</v>
      </c>
      <c r="C156" s="63" t="str">
        <f t="shared" si="9"/>
        <v>Общество с ограниченной ответственностью  «Тигина»  </v>
      </c>
      <c r="D156" s="37" t="s">
        <v>268</v>
      </c>
      <c r="E156" s="37" t="s">
        <v>389</v>
      </c>
      <c r="F156" s="38">
        <v>8902001705</v>
      </c>
      <c r="G156" s="37" t="s">
        <v>269</v>
      </c>
      <c r="H156" s="63" t="str">
        <f t="shared" si="11"/>
        <v>СРО-С-073-20112009-       890331.3</v>
      </c>
      <c r="I156" s="47" t="s">
        <v>642</v>
      </c>
      <c r="J156" s="96" t="s">
        <v>272</v>
      </c>
      <c r="K156" s="53" t="s">
        <v>1272</v>
      </c>
      <c r="M156" s="67" t="s">
        <v>270</v>
      </c>
      <c r="P156" s="67" t="s">
        <v>1537</v>
      </c>
      <c r="R156" s="71" t="s">
        <v>271</v>
      </c>
      <c r="S156" s="70" t="s">
        <v>1538</v>
      </c>
    </row>
    <row r="157" spans="1:19" ht="139.5" customHeight="1" thickBot="1">
      <c r="A157" s="91">
        <f t="shared" si="7"/>
        <v>142</v>
      </c>
      <c r="B157" s="33">
        <v>233</v>
      </c>
      <c r="C157" s="9" t="str">
        <f t="shared" si="9"/>
        <v>Общество с ограниченной ответственностью  «СтрайК» </v>
      </c>
      <c r="D157" s="33" t="s">
        <v>407</v>
      </c>
      <c r="E157" s="33" t="s">
        <v>389</v>
      </c>
      <c r="F157" s="36">
        <v>8904039341</v>
      </c>
      <c r="G157" s="33" t="s">
        <v>408</v>
      </c>
      <c r="H157" s="35" t="str">
        <f t="shared" si="11"/>
        <v>СРО-С-073-20112009-       890333.3</v>
      </c>
      <c r="I157" s="47" t="s">
        <v>642</v>
      </c>
      <c r="J157" s="96" t="s">
        <v>774</v>
      </c>
      <c r="K157" s="53" t="s">
        <v>1272</v>
      </c>
      <c r="M157" s="67" t="s">
        <v>528</v>
      </c>
      <c r="P157" s="67" t="s">
        <v>1539</v>
      </c>
      <c r="R157" s="71" t="s">
        <v>406</v>
      </c>
      <c r="S157" s="70" t="s">
        <v>1540</v>
      </c>
    </row>
    <row r="158" spans="1:19" ht="139.5" customHeight="1" thickBot="1">
      <c r="A158" s="18">
        <f t="shared" si="7"/>
        <v>143</v>
      </c>
      <c r="B158" s="37">
        <v>234</v>
      </c>
      <c r="C158" s="9" t="str">
        <f t="shared" si="9"/>
        <v>Общество с ограниченной ответственностью   Строительная компания
 «Системный инжиниринг»</v>
      </c>
      <c r="D158" s="37" t="s">
        <v>1051</v>
      </c>
      <c r="E158" s="37" t="s">
        <v>389</v>
      </c>
      <c r="F158" s="38">
        <v>1058900822694</v>
      </c>
      <c r="G158" s="37" t="s">
        <v>847</v>
      </c>
      <c r="H158" s="35" t="str">
        <f t="shared" si="11"/>
        <v>СРО-С-073-20112009-                           890334.4</v>
      </c>
      <c r="I158" s="47" t="s">
        <v>642</v>
      </c>
      <c r="J158" s="96" t="s">
        <v>773</v>
      </c>
      <c r="K158" s="53" t="s">
        <v>1272</v>
      </c>
      <c r="M158" s="67" t="s">
        <v>529</v>
      </c>
      <c r="P158" s="67" t="s">
        <v>1541</v>
      </c>
      <c r="R158" s="71" t="s">
        <v>846</v>
      </c>
      <c r="S158" s="70" t="s">
        <v>1542</v>
      </c>
    </row>
    <row r="159" spans="1:19" ht="139.5" customHeight="1" thickBot="1">
      <c r="A159" s="91">
        <f t="shared" si="7"/>
        <v>144</v>
      </c>
      <c r="B159" s="33">
        <v>235</v>
      </c>
      <c r="C159" s="9" t="str">
        <f t="shared" si="9"/>
        <v>Общество с ограниченной ответственностью   «Уренгойстройпуть» </v>
      </c>
      <c r="D159" s="33" t="s">
        <v>202</v>
      </c>
      <c r="E159" s="33" t="s">
        <v>389</v>
      </c>
      <c r="F159" s="36">
        <v>8904053787</v>
      </c>
      <c r="G159" s="33" t="s">
        <v>203</v>
      </c>
      <c r="H159" s="35" t="str">
        <f t="shared" si="11"/>
        <v>СРО-С-073-20112009-                   890335.3</v>
      </c>
      <c r="I159" s="47" t="s">
        <v>642</v>
      </c>
      <c r="J159" s="96" t="s">
        <v>206</v>
      </c>
      <c r="K159" s="53" t="s">
        <v>1272</v>
      </c>
      <c r="M159" s="67" t="s">
        <v>204</v>
      </c>
      <c r="P159" s="67" t="s">
        <v>1543</v>
      </c>
      <c r="R159" s="71" t="s">
        <v>205</v>
      </c>
      <c r="S159" s="70" t="s">
        <v>1544</v>
      </c>
    </row>
    <row r="160" spans="1:19" ht="139.5" customHeight="1" thickBot="1">
      <c r="A160" s="18">
        <f t="shared" si="7"/>
        <v>145</v>
      </c>
      <c r="B160" s="33">
        <v>236</v>
      </c>
      <c r="C160" s="9" t="str">
        <f t="shared" si="9"/>
        <v>Общество с ограниченной ответственностью  «Теплоэнергомонтаж»</v>
      </c>
      <c r="D160" s="33" t="s">
        <v>410</v>
      </c>
      <c r="E160" s="33" t="s">
        <v>389</v>
      </c>
      <c r="F160" s="36">
        <v>8905040477</v>
      </c>
      <c r="G160" s="33" t="s">
        <v>790</v>
      </c>
      <c r="H160" s="35" t="str">
        <f t="shared" si="11"/>
        <v>СРО-С-073-20112009-       890336.1</v>
      </c>
      <c r="I160" s="47" t="s">
        <v>642</v>
      </c>
      <c r="J160" s="96" t="s">
        <v>772</v>
      </c>
      <c r="K160" s="53" t="s">
        <v>1272</v>
      </c>
      <c r="M160" s="67" t="s">
        <v>530</v>
      </c>
      <c r="P160" s="67" t="s">
        <v>1545</v>
      </c>
      <c r="R160" s="71" t="s">
        <v>409</v>
      </c>
      <c r="S160" s="70" t="s">
        <v>1546</v>
      </c>
    </row>
    <row r="161" spans="1:19" ht="139.5" customHeight="1" thickBot="1">
      <c r="A161" s="91">
        <f t="shared" si="7"/>
        <v>146</v>
      </c>
      <c r="B161" s="33">
        <v>237</v>
      </c>
      <c r="C161" s="9" t="str">
        <f t="shared" si="9"/>
        <v>Общество с ограниченной ответственностью  «Ныдинское» </v>
      </c>
      <c r="D161" s="33" t="s">
        <v>1052</v>
      </c>
      <c r="E161" s="33" t="s">
        <v>389</v>
      </c>
      <c r="F161" s="36">
        <v>8903027590</v>
      </c>
      <c r="G161" s="33" t="s">
        <v>849</v>
      </c>
      <c r="H161" s="35" t="str">
        <f t="shared" si="11"/>
        <v>СРО-С-073-20112009-       890337.2</v>
      </c>
      <c r="I161" s="47" t="s">
        <v>642</v>
      </c>
      <c r="J161" s="96" t="s">
        <v>771</v>
      </c>
      <c r="K161" s="53" t="s">
        <v>1272</v>
      </c>
      <c r="M161" s="67" t="s">
        <v>531</v>
      </c>
      <c r="P161" s="67" t="s">
        <v>1547</v>
      </c>
      <c r="R161" s="71" t="s">
        <v>848</v>
      </c>
      <c r="S161" s="70" t="s">
        <v>1548</v>
      </c>
    </row>
    <row r="162" spans="1:19" ht="139.5" customHeight="1" thickBot="1">
      <c r="A162" s="18">
        <f t="shared" si="7"/>
        <v>147</v>
      </c>
      <c r="B162" s="37">
        <v>238</v>
      </c>
      <c r="C162" s="9" t="str">
        <f t="shared" si="9"/>
        <v>Муниципальное предприятие  
 «Ямальский застройщик»
муниципального образования Ямальский район</v>
      </c>
      <c r="D162" s="37" t="s">
        <v>21</v>
      </c>
      <c r="E162" s="37" t="s">
        <v>389</v>
      </c>
      <c r="F162" s="38">
        <v>8909002063</v>
      </c>
      <c r="G162" s="37" t="s">
        <v>22</v>
      </c>
      <c r="H162" s="35" t="str">
        <f t="shared" si="11"/>
        <v>СРО-С-073-20112009-       890338.3</v>
      </c>
      <c r="I162" s="47" t="s">
        <v>642</v>
      </c>
      <c r="J162" s="47" t="s">
        <v>20</v>
      </c>
      <c r="K162" s="53" t="s">
        <v>1272</v>
      </c>
      <c r="M162" s="67" t="s">
        <v>23</v>
      </c>
      <c r="P162" s="67" t="s">
        <v>1549</v>
      </c>
      <c r="R162" s="71" t="s">
        <v>24</v>
      </c>
      <c r="S162" s="70" t="s">
        <v>1550</v>
      </c>
    </row>
    <row r="163" spans="1:19" ht="139.5" customHeight="1" thickBot="1">
      <c r="A163" s="91">
        <f t="shared" si="7"/>
        <v>148</v>
      </c>
      <c r="B163" s="33">
        <v>240</v>
      </c>
      <c r="C163" s="9" t="str">
        <f t="shared" si="9"/>
        <v>Общество с ограниченной ответственностью  «СЕВЕРСПЕЦСЕРВИС»  </v>
      </c>
      <c r="D163" s="33" t="s">
        <v>71</v>
      </c>
      <c r="E163" s="33" t="s">
        <v>389</v>
      </c>
      <c r="F163" s="36">
        <v>8904033974</v>
      </c>
      <c r="G163" s="33" t="s">
        <v>72</v>
      </c>
      <c r="H163" s="35" t="str">
        <f t="shared" si="11"/>
        <v>СРО-С-073-20112009-       890340.3</v>
      </c>
      <c r="I163" s="47" t="s">
        <v>642</v>
      </c>
      <c r="J163" s="40" t="s">
        <v>70</v>
      </c>
      <c r="K163" s="53" t="s">
        <v>1272</v>
      </c>
      <c r="M163" s="67" t="s">
        <v>73</v>
      </c>
      <c r="P163" t="s">
        <v>1551</v>
      </c>
      <c r="R163" s="71" t="s">
        <v>74</v>
      </c>
      <c r="S163" s="70" t="s">
        <v>1552</v>
      </c>
    </row>
    <row r="164" spans="1:19" ht="139.5" customHeight="1" thickBot="1">
      <c r="A164" s="18">
        <f t="shared" si="7"/>
        <v>149</v>
      </c>
      <c r="B164" s="33">
        <v>241</v>
      </c>
      <c r="C164" s="9" t="str">
        <f t="shared" si="9"/>
        <v>Общество с ограниченной ответственностью  «ЯмалРемСтройМонтаж»</v>
      </c>
      <c r="D164" s="33" t="s">
        <v>1053</v>
      </c>
      <c r="E164" s="33" t="s">
        <v>389</v>
      </c>
      <c r="F164" s="36">
        <v>8903026822</v>
      </c>
      <c r="G164" s="33" t="s">
        <v>851</v>
      </c>
      <c r="H164" s="35" t="s">
        <v>532</v>
      </c>
      <c r="I164" s="47" t="s">
        <v>642</v>
      </c>
      <c r="J164" s="96" t="s">
        <v>770</v>
      </c>
      <c r="K164" s="53" t="s">
        <v>1272</v>
      </c>
      <c r="M164" s="67" t="s">
        <v>533</v>
      </c>
      <c r="P164" s="67" t="s">
        <v>1553</v>
      </c>
      <c r="R164" s="71" t="s">
        <v>850</v>
      </c>
      <c r="S164" s="70" t="s">
        <v>1554</v>
      </c>
    </row>
    <row r="165" spans="1:19" ht="139.5" customHeight="1" thickBot="1">
      <c r="A165" s="91">
        <f t="shared" si="7"/>
        <v>150</v>
      </c>
      <c r="B165" s="37">
        <v>242</v>
      </c>
      <c r="C165" s="9" t="str">
        <f t="shared" si="9"/>
        <v>Общество с ограниченной ответственностью   «Инвесттехстрой»  </v>
      </c>
      <c r="D165" s="37" t="s">
        <v>412</v>
      </c>
      <c r="E165" s="37" t="s">
        <v>389</v>
      </c>
      <c r="F165" s="38">
        <v>8903021630</v>
      </c>
      <c r="G165" s="37" t="s">
        <v>413</v>
      </c>
      <c r="H165" s="35" t="str">
        <f aca="true" t="shared" si="12" ref="H165:H178">IF(HYPERLINK(P165,M165)=0," ",HYPERLINK(P165,M165))</f>
        <v>СРО-С-073-20112009-       890342.3</v>
      </c>
      <c r="I165" s="47" t="s">
        <v>642</v>
      </c>
      <c r="J165" s="96" t="s">
        <v>769</v>
      </c>
      <c r="K165" s="53" t="s">
        <v>1272</v>
      </c>
      <c r="M165" s="67" t="s">
        <v>534</v>
      </c>
      <c r="P165" s="67" t="s">
        <v>1555</v>
      </c>
      <c r="R165" s="71" t="s">
        <v>411</v>
      </c>
      <c r="S165" s="70" t="s">
        <v>1556</v>
      </c>
    </row>
    <row r="166" spans="1:19" ht="139.5" customHeight="1" thickBot="1">
      <c r="A166" s="91">
        <f t="shared" si="7"/>
        <v>151</v>
      </c>
      <c r="B166" s="33">
        <v>243</v>
      </c>
      <c r="C166" s="9" t="str">
        <f t="shared" si="9"/>
        <v>Общество с ограниченной ответственностью  «АРД Холдинг»  </v>
      </c>
      <c r="D166" s="33" t="s">
        <v>1913</v>
      </c>
      <c r="E166" s="33" t="s">
        <v>389</v>
      </c>
      <c r="F166" s="36">
        <v>8904053811</v>
      </c>
      <c r="G166" s="33" t="s">
        <v>1914</v>
      </c>
      <c r="H166" s="35" t="str">
        <f t="shared" si="12"/>
        <v>СРО-С-073-20112009-                   890343.5</v>
      </c>
      <c r="I166" s="40" t="s">
        <v>680</v>
      </c>
      <c r="J166" s="96" t="s">
        <v>1910</v>
      </c>
      <c r="K166" s="53" t="s">
        <v>1272</v>
      </c>
      <c r="M166" s="67" t="s">
        <v>1921</v>
      </c>
      <c r="P166" t="s">
        <v>1922</v>
      </c>
      <c r="R166" s="92" t="s">
        <v>1923</v>
      </c>
      <c r="S166" s="70" t="s">
        <v>1924</v>
      </c>
    </row>
    <row r="167" spans="1:19" ht="139.5" customHeight="1" thickBot="1">
      <c r="A167" s="91">
        <f t="shared" si="7"/>
        <v>152</v>
      </c>
      <c r="B167" s="37">
        <v>245</v>
      </c>
      <c r="C167" s="9" t="str">
        <f t="shared" si="9"/>
        <v>Общество с ограниченной ответственностью   «Уренгойгазпромстрой»</v>
      </c>
      <c r="D167" s="37" t="s">
        <v>1054</v>
      </c>
      <c r="E167" s="37" t="s">
        <v>389</v>
      </c>
      <c r="F167" s="38">
        <v>6658247706</v>
      </c>
      <c r="G167" s="37" t="s">
        <v>853</v>
      </c>
      <c r="H167" s="35" t="str">
        <f t="shared" si="12"/>
        <v>СРО-С-073-20112009-       890345.1</v>
      </c>
      <c r="I167" s="47" t="s">
        <v>642</v>
      </c>
      <c r="J167" s="96" t="s">
        <v>768</v>
      </c>
      <c r="K167" s="53" t="s">
        <v>1272</v>
      </c>
      <c r="M167" s="67" t="s">
        <v>535</v>
      </c>
      <c r="P167" s="67" t="s">
        <v>1557</v>
      </c>
      <c r="R167" s="71" t="s">
        <v>852</v>
      </c>
      <c r="S167" s="70" t="s">
        <v>1558</v>
      </c>
    </row>
    <row r="168" spans="1:19" ht="139.5" customHeight="1" thickBot="1">
      <c r="A168" s="91">
        <f t="shared" si="7"/>
        <v>153</v>
      </c>
      <c r="B168" s="37">
        <v>246</v>
      </c>
      <c r="C168" s="9" t="str">
        <f t="shared" si="9"/>
        <v>Общество с ограниченной ответственностью   «Уралгазсервис»  </v>
      </c>
      <c r="D168" s="37" t="s">
        <v>1055</v>
      </c>
      <c r="E168" s="37" t="s">
        <v>389</v>
      </c>
      <c r="F168" s="38">
        <v>6658214228</v>
      </c>
      <c r="G168" s="37" t="s">
        <v>855</v>
      </c>
      <c r="H168" s="35" t="str">
        <f t="shared" si="12"/>
        <v>СРО-С-073-20112009-       890346.1</v>
      </c>
      <c r="I168" s="47" t="s">
        <v>642</v>
      </c>
      <c r="J168" s="96" t="s">
        <v>767</v>
      </c>
      <c r="K168" s="53" t="s">
        <v>1272</v>
      </c>
      <c r="M168" s="67" t="s">
        <v>536</v>
      </c>
      <c r="P168" s="67" t="s">
        <v>1559</v>
      </c>
      <c r="R168" s="71" t="s">
        <v>854</v>
      </c>
      <c r="S168" s="70" t="s">
        <v>1560</v>
      </c>
    </row>
    <row r="169" spans="1:19" ht="139.5" customHeight="1" thickBot="1">
      <c r="A169" s="18">
        <f t="shared" si="7"/>
        <v>154</v>
      </c>
      <c r="B169" s="37">
        <v>247</v>
      </c>
      <c r="C169" s="9" t="str">
        <f t="shared" si="9"/>
        <v>Общество с ограниченной ответственностью «Уренгойгазпромстрой»</v>
      </c>
      <c r="D169" s="37" t="s">
        <v>1056</v>
      </c>
      <c r="E169" s="37" t="s">
        <v>389</v>
      </c>
      <c r="F169" s="38">
        <v>8904043490</v>
      </c>
      <c r="G169" s="37" t="s">
        <v>857</v>
      </c>
      <c r="H169" s="35" t="str">
        <f t="shared" si="12"/>
        <v>СРО-С-073-20112009-       890347.1</v>
      </c>
      <c r="I169" s="47" t="s">
        <v>642</v>
      </c>
      <c r="J169" s="96" t="s">
        <v>768</v>
      </c>
      <c r="K169" s="53" t="s">
        <v>1272</v>
      </c>
      <c r="M169" s="67" t="s">
        <v>537</v>
      </c>
      <c r="P169" s="67" t="s">
        <v>1561</v>
      </c>
      <c r="R169" s="71" t="s">
        <v>856</v>
      </c>
      <c r="S169" s="70" t="s">
        <v>1562</v>
      </c>
    </row>
    <row r="170" spans="1:19" ht="139.5" customHeight="1" thickBot="1">
      <c r="A170" s="91">
        <f t="shared" si="7"/>
        <v>155</v>
      </c>
      <c r="B170" s="37">
        <v>248</v>
      </c>
      <c r="C170" s="9" t="str">
        <f t="shared" si="9"/>
        <v>Общество с ограниченной ответственностью  «Регионнефтегазстрой»</v>
      </c>
      <c r="D170" s="37" t="s">
        <v>1057</v>
      </c>
      <c r="E170" s="37" t="s">
        <v>389</v>
      </c>
      <c r="F170" s="38">
        <v>6658213802</v>
      </c>
      <c r="G170" s="37" t="s">
        <v>859</v>
      </c>
      <c r="H170" s="35" t="str">
        <f t="shared" si="12"/>
        <v>СРО-С-073-20112009-       890348.1</v>
      </c>
      <c r="I170" s="47" t="s">
        <v>642</v>
      </c>
      <c r="J170" s="96" t="s">
        <v>767</v>
      </c>
      <c r="K170" s="53" t="s">
        <v>1272</v>
      </c>
      <c r="M170" s="67" t="s">
        <v>538</v>
      </c>
      <c r="P170" s="67" t="s">
        <v>1563</v>
      </c>
      <c r="R170" s="71" t="s">
        <v>858</v>
      </c>
      <c r="S170" s="70" t="s">
        <v>1564</v>
      </c>
    </row>
    <row r="171" spans="1:19" ht="139.5" customHeight="1" thickBot="1">
      <c r="A171" s="18">
        <f aca="true" t="shared" si="13" ref="A171:A239">A170+1</f>
        <v>156</v>
      </c>
      <c r="B171" s="22">
        <v>249</v>
      </c>
      <c r="C171" s="16" t="str">
        <f t="shared" si="9"/>
        <v>Общество с ограниченной ответственностью  «Производственно-инженерная и строительная компания «Уренгойгазпромстрой"</v>
      </c>
      <c r="D171" s="22" t="s">
        <v>1058</v>
      </c>
      <c r="E171" s="22" t="s">
        <v>389</v>
      </c>
      <c r="F171" s="23">
        <v>8904051050</v>
      </c>
      <c r="G171" s="22" t="s">
        <v>861</v>
      </c>
      <c r="H171" s="16" t="str">
        <f t="shared" si="12"/>
        <v>СРО-С-073-20112009-       890349.1</v>
      </c>
      <c r="I171" s="72" t="s">
        <v>642</v>
      </c>
      <c r="J171" s="103" t="s">
        <v>766</v>
      </c>
      <c r="K171" s="53" t="s">
        <v>1272</v>
      </c>
      <c r="M171" s="67" t="s">
        <v>539</v>
      </c>
      <c r="P171" s="67" t="s">
        <v>1565</v>
      </c>
      <c r="R171" s="71" t="s">
        <v>860</v>
      </c>
      <c r="S171" s="70" t="s">
        <v>1566</v>
      </c>
    </row>
    <row r="172" spans="1:19" s="19" customFormat="1" ht="139.5" customHeight="1" thickBot="1">
      <c r="A172" s="107">
        <f t="shared" si="13"/>
        <v>157</v>
      </c>
      <c r="B172" s="37">
        <v>250</v>
      </c>
      <c r="C172" s="81" t="str">
        <f>HYPERLINK(S172,R172)</f>
        <v>Общество с ограниченной ответственностью   «ГАЛАКТИКА»  </v>
      </c>
      <c r="D172" s="37" t="s">
        <v>1278</v>
      </c>
      <c r="E172" s="37" t="s">
        <v>389</v>
      </c>
      <c r="F172" s="38">
        <v>8905024450</v>
      </c>
      <c r="G172" s="37" t="s">
        <v>1279</v>
      </c>
      <c r="H172" s="63" t="str">
        <f>IF(HYPERLINK(P172,M172)=0," ",HYPERLINK(P172,M172))</f>
        <v>СРО-С-073-20112009-       890350.3</v>
      </c>
      <c r="I172" s="72" t="s">
        <v>642</v>
      </c>
      <c r="J172" s="103" t="s">
        <v>1282</v>
      </c>
      <c r="K172" s="53" t="s">
        <v>1272</v>
      </c>
      <c r="M172" s="19" t="s">
        <v>1280</v>
      </c>
      <c r="P172" t="s">
        <v>1567</v>
      </c>
      <c r="R172" s="85" t="s">
        <v>1281</v>
      </c>
      <c r="S172" s="85" t="s">
        <v>1568</v>
      </c>
    </row>
    <row r="173" spans="1:19" ht="139.5" customHeight="1" thickBot="1">
      <c r="A173" s="91">
        <f>A172+1</f>
        <v>158</v>
      </c>
      <c r="B173" s="33">
        <v>253</v>
      </c>
      <c r="C173" s="9" t="str">
        <f t="shared" si="9"/>
        <v>Общество с ограниченной ответственностью   «Наружные  Инженерные Сети»</v>
      </c>
      <c r="D173" s="33" t="s">
        <v>264</v>
      </c>
      <c r="E173" s="33" t="s">
        <v>389</v>
      </c>
      <c r="F173" s="36">
        <v>8904047920</v>
      </c>
      <c r="G173" s="33" t="s">
        <v>265</v>
      </c>
      <c r="H173" s="35" t="str">
        <f t="shared" si="12"/>
        <v>СРО-С-073-20112009-       890353.4</v>
      </c>
      <c r="I173" s="72" t="s">
        <v>642</v>
      </c>
      <c r="J173" s="103" t="s">
        <v>263</v>
      </c>
      <c r="K173" s="53" t="s">
        <v>1272</v>
      </c>
      <c r="M173" s="67" t="s">
        <v>266</v>
      </c>
      <c r="P173" s="67" t="s">
        <v>1569</v>
      </c>
      <c r="R173" s="71" t="s">
        <v>267</v>
      </c>
      <c r="S173" s="70" t="s">
        <v>1570</v>
      </c>
    </row>
    <row r="174" spans="1:19" ht="139.5" customHeight="1" thickBot="1">
      <c r="A174" s="18">
        <f t="shared" si="13"/>
        <v>159</v>
      </c>
      <c r="B174" s="33">
        <v>256</v>
      </c>
      <c r="C174" s="35" t="str">
        <f t="shared" si="9"/>
        <v>Закрытое акционерное общество    «ЗАПОЛЯРСТРОЙСЕРВИС»</v>
      </c>
      <c r="D174" s="33" t="s">
        <v>137</v>
      </c>
      <c r="E174" s="33" t="s">
        <v>138</v>
      </c>
      <c r="F174" s="36">
        <v>8904006120</v>
      </c>
      <c r="G174" s="33" t="s">
        <v>139</v>
      </c>
      <c r="H174" s="35" t="str">
        <f t="shared" si="12"/>
        <v>СРО-С-073-20112009-       890356.2</v>
      </c>
      <c r="I174" s="47" t="s">
        <v>642</v>
      </c>
      <c r="J174" s="96" t="s">
        <v>142</v>
      </c>
      <c r="K174" s="53" t="s">
        <v>1272</v>
      </c>
      <c r="M174" s="67" t="s">
        <v>140</v>
      </c>
      <c r="P174" s="67" t="s">
        <v>1571</v>
      </c>
      <c r="R174" s="71" t="s">
        <v>141</v>
      </c>
      <c r="S174" s="70" t="s">
        <v>1572</v>
      </c>
    </row>
    <row r="175" spans="1:19" ht="139.5" customHeight="1" thickBot="1">
      <c r="A175" s="18">
        <f t="shared" si="13"/>
        <v>160</v>
      </c>
      <c r="B175" s="33">
        <v>258</v>
      </c>
      <c r="C175" s="35" t="str">
        <f t="shared" si="9"/>
        <v>Общество с ограниченной ответственностью   «МОНИТОР»</v>
      </c>
      <c r="D175" s="37" t="s">
        <v>1876</v>
      </c>
      <c r="E175" s="37" t="s">
        <v>414</v>
      </c>
      <c r="F175" s="38">
        <v>8904047092</v>
      </c>
      <c r="G175" s="37" t="s">
        <v>1877</v>
      </c>
      <c r="H175" s="35" t="str">
        <f t="shared" si="12"/>
        <v>СРО-С-073-20112009-       890358.4</v>
      </c>
      <c r="I175" s="40" t="s">
        <v>642</v>
      </c>
      <c r="J175" s="96" t="s">
        <v>1878</v>
      </c>
      <c r="K175" s="53" t="s">
        <v>1272</v>
      </c>
      <c r="M175" s="67" t="s">
        <v>1879</v>
      </c>
      <c r="P175" t="s">
        <v>1880</v>
      </c>
      <c r="R175" s="92" t="s">
        <v>1881</v>
      </c>
      <c r="S175" t="s">
        <v>1701</v>
      </c>
    </row>
    <row r="176" spans="1:19" ht="139.5" customHeight="1" thickBot="1">
      <c r="A176" s="18">
        <f t="shared" si="13"/>
        <v>161</v>
      </c>
      <c r="B176" s="33">
        <v>259</v>
      </c>
      <c r="C176" s="9" t="str">
        <f t="shared" si="9"/>
        <v>Сеяхинское муниципальное предприятие жилищно-коммунального хозяйства «Ямал» муниципального образования Ямальский район</v>
      </c>
      <c r="D176" s="33" t="s">
        <v>56</v>
      </c>
      <c r="E176" s="33" t="s">
        <v>414</v>
      </c>
      <c r="F176" s="36">
        <v>8909000059</v>
      </c>
      <c r="G176" s="33" t="s">
        <v>57</v>
      </c>
      <c r="H176" s="35" t="str">
        <f t="shared" si="12"/>
        <v>СРО-С-073-20112009-       890359.3</v>
      </c>
      <c r="I176" s="47" t="s">
        <v>642</v>
      </c>
      <c r="J176" s="40" t="s">
        <v>60</v>
      </c>
      <c r="K176" s="53" t="s">
        <v>1272</v>
      </c>
      <c r="M176" s="67" t="s">
        <v>58</v>
      </c>
      <c r="P176" s="67" t="s">
        <v>1573</v>
      </c>
      <c r="R176" s="71" t="s">
        <v>59</v>
      </c>
      <c r="S176" s="70" t="s">
        <v>1574</v>
      </c>
    </row>
    <row r="177" spans="1:19" ht="139.5" customHeight="1" thickBot="1">
      <c r="A177" s="18">
        <f t="shared" si="13"/>
        <v>162</v>
      </c>
      <c r="B177" s="33">
        <v>260</v>
      </c>
      <c r="C177" s="9" t="str">
        <f t="shared" si="9"/>
        <v>Общество с ограниченной ответственностью   «УренгойСанТехСервис»</v>
      </c>
      <c r="D177" s="33" t="s">
        <v>1915</v>
      </c>
      <c r="E177" s="33" t="s">
        <v>414</v>
      </c>
      <c r="F177" s="36">
        <v>8904053459</v>
      </c>
      <c r="G177" s="33" t="s">
        <v>1916</v>
      </c>
      <c r="H177" s="35" t="str">
        <f t="shared" si="12"/>
        <v>СРО-С-073-20112009-                   890360.4</v>
      </c>
      <c r="I177" s="40" t="s">
        <v>680</v>
      </c>
      <c r="J177" s="96" t="s">
        <v>1910</v>
      </c>
      <c r="K177" s="53" t="s">
        <v>1272</v>
      </c>
      <c r="M177" s="67" t="s">
        <v>1925</v>
      </c>
      <c r="P177" s="67" t="s">
        <v>1926</v>
      </c>
      <c r="R177" s="92" t="s">
        <v>1927</v>
      </c>
      <c r="S177" s="70" t="s">
        <v>1928</v>
      </c>
    </row>
    <row r="178" spans="1:19" ht="139.5" customHeight="1" thickBot="1">
      <c r="A178" s="18">
        <f t="shared" si="13"/>
        <v>163</v>
      </c>
      <c r="B178" s="37">
        <v>261</v>
      </c>
      <c r="C178" s="81" t="str">
        <f t="shared" si="9"/>
        <v>Общество с ограниченной ответственностью  «Технострой» </v>
      </c>
      <c r="D178" s="37" t="s">
        <v>10</v>
      </c>
      <c r="E178" s="37" t="s">
        <v>414</v>
      </c>
      <c r="F178" s="38">
        <v>8904041220</v>
      </c>
      <c r="G178" s="37" t="s">
        <v>11</v>
      </c>
      <c r="H178" s="63" t="str">
        <f t="shared" si="12"/>
        <v>СРО-С-073-20112009-                   890361.3</v>
      </c>
      <c r="I178" s="47" t="s">
        <v>642</v>
      </c>
      <c r="J178" s="40" t="s">
        <v>14</v>
      </c>
      <c r="K178" s="53" t="s">
        <v>1272</v>
      </c>
      <c r="M178" s="67" t="s">
        <v>12</v>
      </c>
      <c r="P178" s="67" t="s">
        <v>1575</v>
      </c>
      <c r="R178" s="71" t="s">
        <v>13</v>
      </c>
      <c r="S178" s="70" t="s">
        <v>1576</v>
      </c>
    </row>
    <row r="179" spans="1:19" ht="139.5" customHeight="1" thickBot="1">
      <c r="A179" s="91">
        <f t="shared" si="13"/>
        <v>164</v>
      </c>
      <c r="B179" s="75">
        <v>264</v>
      </c>
      <c r="C179" s="12" t="str">
        <f aca="true" t="shared" si="14" ref="C179:C215">HYPERLINK(S179,R179)</f>
        <v>Общество с ограниченной ответственностью   «АВТОДОР»  </v>
      </c>
      <c r="D179" s="75" t="s">
        <v>1059</v>
      </c>
      <c r="E179" s="75" t="s">
        <v>414</v>
      </c>
      <c r="F179" s="76">
        <v>7719689583</v>
      </c>
      <c r="G179" s="75" t="s">
        <v>863</v>
      </c>
      <c r="H179" s="77" t="str">
        <f>IF(HYPERLINK(P179,M179)=0," ",HYPERLINK(P179,M179))</f>
        <v>СРО-С-073-20112009-       890364.1</v>
      </c>
      <c r="I179" s="58" t="s">
        <v>642</v>
      </c>
      <c r="J179" s="104" t="s">
        <v>765</v>
      </c>
      <c r="K179" s="53" t="s">
        <v>1272</v>
      </c>
      <c r="M179" s="67" t="s">
        <v>540</v>
      </c>
      <c r="P179" s="67" t="s">
        <v>1577</v>
      </c>
      <c r="R179" s="71" t="s">
        <v>862</v>
      </c>
      <c r="S179" s="70" t="s">
        <v>1578</v>
      </c>
    </row>
    <row r="180" spans="1:19" ht="139.5" customHeight="1" thickBot="1">
      <c r="A180" s="18">
        <f t="shared" si="13"/>
        <v>165</v>
      </c>
      <c r="B180" s="37">
        <v>265</v>
      </c>
      <c r="C180" s="81" t="str">
        <f t="shared" si="14"/>
        <v>Общество с ограниченной ответственностью  «СеверСтройИнжениринг» </v>
      </c>
      <c r="D180" s="37" t="s">
        <v>153</v>
      </c>
      <c r="E180" s="37" t="s">
        <v>414</v>
      </c>
      <c r="F180" s="38">
        <v>8904049766</v>
      </c>
      <c r="G180" s="37" t="s">
        <v>154</v>
      </c>
      <c r="H180" s="63" t="str">
        <f>IF(HYPERLINK(P180,M180)=0," ",HYPERLINK(P180,M180))</f>
        <v>СРО-С-073-20112009-       890365.3</v>
      </c>
      <c r="I180" s="84" t="s">
        <v>642</v>
      </c>
      <c r="J180" s="96" t="s">
        <v>157</v>
      </c>
      <c r="K180" s="53" t="s">
        <v>1272</v>
      </c>
      <c r="M180" s="67" t="s">
        <v>155</v>
      </c>
      <c r="P180" s="67" t="s">
        <v>1579</v>
      </c>
      <c r="R180" s="71" t="s">
        <v>156</v>
      </c>
      <c r="S180" s="70" t="s">
        <v>1580</v>
      </c>
    </row>
    <row r="181" spans="1:19" ht="139.5" customHeight="1" thickBot="1">
      <c r="A181" s="91">
        <f t="shared" si="13"/>
        <v>166</v>
      </c>
      <c r="B181" s="33">
        <v>266</v>
      </c>
      <c r="C181" s="9" t="str">
        <f t="shared" si="14"/>
        <v>Общество с ограниченной ответственностью   «Строительные технологии»</v>
      </c>
      <c r="D181" s="33" t="s">
        <v>227</v>
      </c>
      <c r="E181" s="33" t="s">
        <v>414</v>
      </c>
      <c r="F181" s="36">
        <v>8912002433</v>
      </c>
      <c r="G181" s="33" t="s">
        <v>228</v>
      </c>
      <c r="H181" s="35" t="str">
        <f>IF(HYPERLINK(P181,M181)=0," ",HYPERLINK(P181,M181))</f>
        <v>СРО-С-073-20112009-       890366.3</v>
      </c>
      <c r="I181" s="47" t="s">
        <v>642</v>
      </c>
      <c r="J181" s="96" t="s">
        <v>231</v>
      </c>
      <c r="K181" s="53" t="s">
        <v>1272</v>
      </c>
      <c r="M181" s="67" t="s">
        <v>229</v>
      </c>
      <c r="P181" s="67" t="s">
        <v>1581</v>
      </c>
      <c r="R181" s="71" t="s">
        <v>230</v>
      </c>
      <c r="S181" s="70" t="s">
        <v>1582</v>
      </c>
    </row>
    <row r="182" spans="1:19" ht="139.5" customHeight="1" thickBot="1">
      <c r="A182" s="18">
        <f t="shared" si="13"/>
        <v>167</v>
      </c>
      <c r="B182" s="41">
        <v>268</v>
      </c>
      <c r="C182" s="9" t="str">
        <f t="shared" si="14"/>
        <v>Общество с ограниченной ответственностью   «ПангодыЭнерго
Сервис»</v>
      </c>
      <c r="D182" s="41" t="s">
        <v>416</v>
      </c>
      <c r="E182" s="41" t="s">
        <v>414</v>
      </c>
      <c r="F182" s="42">
        <v>8903027417</v>
      </c>
      <c r="G182" s="41" t="s">
        <v>1113</v>
      </c>
      <c r="H182" s="35" t="str">
        <f>IF(HYPERLINK(P182,M182)=0," ",HYPERLINK(P182,M182))</f>
        <v>СРО-С-073-20112009-              890368.3</v>
      </c>
      <c r="I182" s="47" t="s">
        <v>642</v>
      </c>
      <c r="J182" s="96" t="s">
        <v>158</v>
      </c>
      <c r="K182" s="53" t="s">
        <v>1272</v>
      </c>
      <c r="M182" s="67" t="s">
        <v>541</v>
      </c>
      <c r="P182" t="s">
        <v>1583</v>
      </c>
      <c r="R182" s="71" t="s">
        <v>415</v>
      </c>
      <c r="S182" s="70" t="s">
        <v>1584</v>
      </c>
    </row>
    <row r="183" spans="1:19" ht="139.5" customHeight="1" thickBot="1">
      <c r="A183" s="91">
        <f t="shared" si="13"/>
        <v>168</v>
      </c>
      <c r="B183" s="37">
        <v>269</v>
      </c>
      <c r="C183" s="9" t="str">
        <f t="shared" si="14"/>
        <v>Общество с ограниченной ответственностью   «СтройМонтажПроект»</v>
      </c>
      <c r="D183" s="37" t="s">
        <v>1060</v>
      </c>
      <c r="E183" s="37" t="s">
        <v>414</v>
      </c>
      <c r="F183" s="38">
        <v>8902012440</v>
      </c>
      <c r="G183" s="37" t="s">
        <v>865</v>
      </c>
      <c r="H183" s="47" t="s">
        <v>641</v>
      </c>
      <c r="I183" s="40" t="s">
        <v>641</v>
      </c>
      <c r="J183" s="96" t="s">
        <v>764</v>
      </c>
      <c r="K183" s="53" t="s">
        <v>1272</v>
      </c>
      <c r="R183" s="71" t="s">
        <v>864</v>
      </c>
      <c r="S183" s="70" t="s">
        <v>1585</v>
      </c>
    </row>
    <row r="184" spans="1:19" ht="139.5" customHeight="1" thickBot="1">
      <c r="A184" s="18">
        <f t="shared" si="13"/>
        <v>169</v>
      </c>
      <c r="B184" s="37">
        <v>270</v>
      </c>
      <c r="C184" s="9" t="str">
        <f t="shared" si="14"/>
        <v>Общество с ограниченной ответственностью   «Виктория»</v>
      </c>
      <c r="D184" s="37" t="s">
        <v>1061</v>
      </c>
      <c r="E184" s="37" t="s">
        <v>414</v>
      </c>
      <c r="F184" s="38">
        <v>7204099505</v>
      </c>
      <c r="G184" s="37" t="s">
        <v>867</v>
      </c>
      <c r="H184" s="47" t="s">
        <v>641</v>
      </c>
      <c r="I184" s="40" t="s">
        <v>641</v>
      </c>
      <c r="J184" s="40" t="s">
        <v>763</v>
      </c>
      <c r="K184" s="53" t="s">
        <v>1272</v>
      </c>
      <c r="R184" s="71" t="s">
        <v>866</v>
      </c>
      <c r="S184" s="70" t="s">
        <v>1586</v>
      </c>
    </row>
    <row r="185" spans="1:19" ht="139.5" customHeight="1" thickBot="1">
      <c r="A185" s="91">
        <f t="shared" si="13"/>
        <v>170</v>
      </c>
      <c r="B185" s="37">
        <v>272</v>
      </c>
      <c r="C185" s="81" t="str">
        <f t="shared" si="14"/>
        <v>Общество с ограниченной ответственностью  Строительная компания «СеверДорСтрой» </v>
      </c>
      <c r="D185" s="37" t="s">
        <v>159</v>
      </c>
      <c r="E185" s="37" t="s">
        <v>414</v>
      </c>
      <c r="F185" s="38">
        <v>8905043781</v>
      </c>
      <c r="G185" s="37" t="s">
        <v>160</v>
      </c>
      <c r="H185" s="63" t="str">
        <f>IF(HYPERLINK(P185,M185)=0," ",HYPERLINK(P185,M185))</f>
        <v>СРО-С-073-20112009-       890372.3</v>
      </c>
      <c r="I185" s="84" t="s">
        <v>642</v>
      </c>
      <c r="J185" s="96" t="s">
        <v>157</v>
      </c>
      <c r="K185" s="53" t="s">
        <v>1272</v>
      </c>
      <c r="M185" s="67" t="s">
        <v>161</v>
      </c>
      <c r="P185" s="67" t="s">
        <v>1587</v>
      </c>
      <c r="R185" s="71" t="s">
        <v>162</v>
      </c>
      <c r="S185" s="70" t="s">
        <v>1588</v>
      </c>
    </row>
    <row r="186" spans="1:19" ht="139.5" customHeight="1" thickBot="1">
      <c r="A186" s="18">
        <f t="shared" si="13"/>
        <v>171</v>
      </c>
      <c r="B186" s="37">
        <v>273</v>
      </c>
      <c r="C186" s="9" t="str">
        <f t="shared" si="14"/>
        <v>Открытое акционерное общество  «Уренгойгоравтодор»</v>
      </c>
      <c r="D186" s="37" t="s">
        <v>1062</v>
      </c>
      <c r="E186" s="37" t="s">
        <v>414</v>
      </c>
      <c r="F186" s="38">
        <v>8904061280</v>
      </c>
      <c r="G186" s="37" t="s">
        <v>869</v>
      </c>
      <c r="H186" s="35" t="str">
        <f aca="true" t="shared" si="15" ref="H186:H199">IF(HYPERLINK(P186,M186)=0," ",HYPERLINK(P186,M186))</f>
        <v>СРО-С-073-20112009-       890373.1</v>
      </c>
      <c r="I186" s="47" t="s">
        <v>642</v>
      </c>
      <c r="J186" s="40" t="s">
        <v>762</v>
      </c>
      <c r="K186" s="53" t="s">
        <v>1272</v>
      </c>
      <c r="M186" s="67" t="s">
        <v>542</v>
      </c>
      <c r="P186" s="67" t="s">
        <v>1589</v>
      </c>
      <c r="R186" s="71" t="s">
        <v>868</v>
      </c>
      <c r="S186" s="70" t="s">
        <v>1590</v>
      </c>
    </row>
    <row r="187" spans="1:19" ht="139.5" customHeight="1" thickBot="1">
      <c r="A187" s="91">
        <f t="shared" si="13"/>
        <v>172</v>
      </c>
      <c r="B187" s="37">
        <v>274</v>
      </c>
      <c r="C187" s="9" t="str">
        <f t="shared" si="14"/>
        <v>Общество с ограниченной ответственностью  «ИнкомСИБстрой» </v>
      </c>
      <c r="D187" s="37" t="s">
        <v>418</v>
      </c>
      <c r="E187" s="37" t="s">
        <v>414</v>
      </c>
      <c r="F187" s="38">
        <v>7707599790</v>
      </c>
      <c r="G187" s="37" t="s">
        <v>419</v>
      </c>
      <c r="H187" s="35" t="str">
        <f t="shared" si="15"/>
        <v>СРО-С-073-20112009-       890374.3</v>
      </c>
      <c r="I187" s="47" t="s">
        <v>642</v>
      </c>
      <c r="J187" s="96" t="s">
        <v>723</v>
      </c>
      <c r="K187" s="53" t="s">
        <v>1272</v>
      </c>
      <c r="M187" s="67" t="s">
        <v>543</v>
      </c>
      <c r="P187" s="67" t="s">
        <v>1591</v>
      </c>
      <c r="R187" s="71" t="s">
        <v>417</v>
      </c>
      <c r="S187" s="70" t="s">
        <v>1592</v>
      </c>
    </row>
    <row r="188" spans="1:19" ht="139.5" customHeight="1" thickBot="1">
      <c r="A188" s="18">
        <f t="shared" si="13"/>
        <v>173</v>
      </c>
      <c r="B188" s="33">
        <v>275</v>
      </c>
      <c r="C188" s="9" t="str">
        <f t="shared" si="14"/>
        <v>Общество с ограниченной ответственностью   «Управляющая компания «ЯМАЛ» </v>
      </c>
      <c r="D188" s="33" t="s">
        <v>232</v>
      </c>
      <c r="E188" s="33" t="s">
        <v>414</v>
      </c>
      <c r="F188" s="36">
        <v>8901020455</v>
      </c>
      <c r="G188" s="33" t="s">
        <v>233</v>
      </c>
      <c r="H188" s="35" t="str">
        <f t="shared" si="15"/>
        <v>СРО-С-073-20112009-       890375.3</v>
      </c>
      <c r="I188" s="47" t="s">
        <v>642</v>
      </c>
      <c r="J188" s="40" t="s">
        <v>236</v>
      </c>
      <c r="K188" s="53" t="s">
        <v>1272</v>
      </c>
      <c r="M188" s="67" t="s">
        <v>234</v>
      </c>
      <c r="P188" s="67" t="s">
        <v>1593</v>
      </c>
      <c r="R188" s="71" t="s">
        <v>235</v>
      </c>
      <c r="S188" s="70" t="s">
        <v>1594</v>
      </c>
    </row>
    <row r="189" spans="1:19" ht="139.5" customHeight="1" thickBot="1">
      <c r="A189" s="91">
        <f t="shared" si="13"/>
        <v>174</v>
      </c>
      <c r="B189" s="33">
        <v>277</v>
      </c>
      <c r="C189" s="9" t="str">
        <f t="shared" si="14"/>
        <v>Общество с ограниченной ответственностью   «Стройпуть»  </v>
      </c>
      <c r="D189" s="33" t="s">
        <v>110</v>
      </c>
      <c r="E189" s="33" t="s">
        <v>414</v>
      </c>
      <c r="F189" s="36">
        <v>8903020563</v>
      </c>
      <c r="G189" s="33" t="s">
        <v>111</v>
      </c>
      <c r="H189" s="35" t="str">
        <f t="shared" si="15"/>
        <v>СРО-С-073-20112009-                   890377.3</v>
      </c>
      <c r="I189" s="47" t="s">
        <v>642</v>
      </c>
      <c r="J189" s="40" t="s">
        <v>112</v>
      </c>
      <c r="K189" s="53" t="s">
        <v>1272</v>
      </c>
      <c r="M189" s="67" t="s">
        <v>113</v>
      </c>
      <c r="P189" s="67" t="s">
        <v>1595</v>
      </c>
      <c r="R189" s="71" t="s">
        <v>114</v>
      </c>
      <c r="S189" s="70" t="s">
        <v>1596</v>
      </c>
    </row>
    <row r="190" spans="1:19" ht="139.5" customHeight="1" thickBot="1">
      <c r="A190" s="18">
        <f t="shared" si="13"/>
        <v>175</v>
      </c>
      <c r="B190" s="33">
        <v>279</v>
      </c>
      <c r="C190" s="9" t="str">
        <f t="shared" si="14"/>
        <v>Муниципальное Ярсалинское производственное
предприятие жилищно- коммунального хозяйства муниципального образования
Ямальский район</v>
      </c>
      <c r="D190" s="33" t="s">
        <v>1248</v>
      </c>
      <c r="E190" s="33" t="s">
        <v>414</v>
      </c>
      <c r="F190" s="36">
        <v>8909000179</v>
      </c>
      <c r="G190" s="33" t="s">
        <v>1249</v>
      </c>
      <c r="H190" s="35" t="str">
        <f t="shared" si="15"/>
        <v>СРО-С-073-20112009-       890379.3</v>
      </c>
      <c r="I190" s="40" t="s">
        <v>642</v>
      </c>
      <c r="J190" s="40" t="s">
        <v>1245</v>
      </c>
      <c r="K190" s="53" t="s">
        <v>1272</v>
      </c>
      <c r="M190" s="67" t="s">
        <v>1250</v>
      </c>
      <c r="P190" t="s">
        <v>1597</v>
      </c>
      <c r="R190" s="71" t="s">
        <v>1251</v>
      </c>
      <c r="S190" s="70" t="s">
        <v>1598</v>
      </c>
    </row>
    <row r="191" spans="1:19" ht="139.5" customHeight="1" thickBot="1">
      <c r="A191" s="91">
        <f t="shared" si="13"/>
        <v>176</v>
      </c>
      <c r="B191" s="33">
        <v>281</v>
      </c>
      <c r="C191" s="9" t="str">
        <f t="shared" si="14"/>
        <v>Общество с ограниченной ответственностью   «Промстройсервис» </v>
      </c>
      <c r="D191" s="33" t="s">
        <v>34</v>
      </c>
      <c r="E191" s="33" t="s">
        <v>35</v>
      </c>
      <c r="F191" s="36">
        <v>8905038206</v>
      </c>
      <c r="G191" s="33" t="s">
        <v>36</v>
      </c>
      <c r="H191" s="35" t="str">
        <f t="shared" si="15"/>
        <v>СРО-С-073-20112009-                 890381.3</v>
      </c>
      <c r="I191" s="47" t="s">
        <v>642</v>
      </c>
      <c r="J191" s="47" t="s">
        <v>20</v>
      </c>
      <c r="K191" s="53" t="s">
        <v>1272</v>
      </c>
      <c r="M191" s="67" t="s">
        <v>37</v>
      </c>
      <c r="P191" s="67" t="s">
        <v>1599</v>
      </c>
      <c r="R191" s="71" t="s">
        <v>38</v>
      </c>
      <c r="S191" s="70" t="s">
        <v>1600</v>
      </c>
    </row>
    <row r="192" spans="1:19" ht="139.5" customHeight="1" thickBot="1">
      <c r="A192" s="18">
        <f t="shared" si="13"/>
        <v>177</v>
      </c>
      <c r="B192" s="22">
        <v>282</v>
      </c>
      <c r="C192" s="16" t="str">
        <f t="shared" si="14"/>
        <v>Закрытое акционерное общество  «ЭнергоСтройТрейдинг»</v>
      </c>
      <c r="D192" s="22" t="s">
        <v>1063</v>
      </c>
      <c r="E192" s="22" t="s">
        <v>420</v>
      </c>
      <c r="F192" s="23">
        <v>7705814690</v>
      </c>
      <c r="G192" s="22" t="s">
        <v>871</v>
      </c>
      <c r="H192" s="16" t="str">
        <f t="shared" si="15"/>
        <v>СРО-С-073-20112009-                 890382.2</v>
      </c>
      <c r="I192" s="72" t="s">
        <v>642</v>
      </c>
      <c r="J192" s="97" t="s">
        <v>761</v>
      </c>
      <c r="K192" s="53" t="s">
        <v>1272</v>
      </c>
      <c r="M192" s="67" t="s">
        <v>544</v>
      </c>
      <c r="P192" s="67" t="s">
        <v>1601</v>
      </c>
      <c r="R192" s="71" t="s">
        <v>870</v>
      </c>
      <c r="S192" s="70" t="s">
        <v>1602</v>
      </c>
    </row>
    <row r="193" spans="1:19" ht="139.5" customHeight="1" thickBot="1">
      <c r="A193" s="91">
        <f t="shared" si="13"/>
        <v>178</v>
      </c>
      <c r="B193" s="33">
        <v>283</v>
      </c>
      <c r="C193" s="9" t="str">
        <f t="shared" si="14"/>
        <v>Общество с ограниченной ответственностью  «ТОРГОВАЯ КОМПАНИЯ «АБСОЛЮТ»  </v>
      </c>
      <c r="D193" s="33" t="s">
        <v>129</v>
      </c>
      <c r="E193" s="33" t="s">
        <v>420</v>
      </c>
      <c r="F193" s="36">
        <v>8905021386</v>
      </c>
      <c r="G193" s="33" t="s">
        <v>130</v>
      </c>
      <c r="H193" s="35" t="str">
        <f t="shared" si="15"/>
        <v>СРО-С-073-20112009-       890383.3</v>
      </c>
      <c r="I193" s="47" t="s">
        <v>642</v>
      </c>
      <c r="J193" s="37" t="s">
        <v>126</v>
      </c>
      <c r="K193" s="53" t="s">
        <v>1272</v>
      </c>
      <c r="M193" s="67" t="s">
        <v>131</v>
      </c>
      <c r="P193" t="s">
        <v>1603</v>
      </c>
      <c r="R193" s="71" t="s">
        <v>132</v>
      </c>
      <c r="S193" s="70" t="s">
        <v>1604</v>
      </c>
    </row>
    <row r="194" spans="1:19" ht="139.5" customHeight="1" thickBot="1">
      <c r="A194" s="18">
        <f t="shared" si="13"/>
        <v>179</v>
      </c>
      <c r="B194" s="37">
        <v>284</v>
      </c>
      <c r="C194" s="63" t="str">
        <f>HYPERLINK(S194,R194)</f>
        <v>Общество с ограниченной ответственностью  «Конкурент» </v>
      </c>
      <c r="D194" s="37" t="s">
        <v>96</v>
      </c>
      <c r="E194" s="37" t="s">
        <v>420</v>
      </c>
      <c r="F194" s="38">
        <v>8902011887</v>
      </c>
      <c r="G194" s="37" t="s">
        <v>97</v>
      </c>
      <c r="H194" s="63" t="str">
        <f>IF(HYPERLINK(P194,M194)=0," ",HYPERLINK(P194,M194))</f>
        <v>СРО-С-073-20112009-       890384.4</v>
      </c>
      <c r="I194" s="47" t="s">
        <v>642</v>
      </c>
      <c r="J194" s="96" t="s">
        <v>100</v>
      </c>
      <c r="K194" s="53" t="s">
        <v>1272</v>
      </c>
      <c r="M194" s="67" t="s">
        <v>98</v>
      </c>
      <c r="P194" t="s">
        <v>1605</v>
      </c>
      <c r="R194" s="71" t="s">
        <v>99</v>
      </c>
      <c r="S194" s="70" t="s">
        <v>1606</v>
      </c>
    </row>
    <row r="195" spans="1:19" ht="139.5" customHeight="1" thickBot="1">
      <c r="A195" s="91">
        <f t="shared" si="13"/>
        <v>180</v>
      </c>
      <c r="B195" s="75">
        <v>285</v>
      </c>
      <c r="C195" s="12" t="str">
        <f t="shared" si="14"/>
        <v>Общество с ограниченной ответственностью  «Электротехник» </v>
      </c>
      <c r="D195" s="75" t="s">
        <v>1064</v>
      </c>
      <c r="E195" s="75" t="s">
        <v>420</v>
      </c>
      <c r="F195" s="76">
        <v>8906008765</v>
      </c>
      <c r="G195" s="75" t="s">
        <v>873</v>
      </c>
      <c r="H195" s="77" t="str">
        <f t="shared" si="15"/>
        <v>СРО-С-073-20112009-       890385.1</v>
      </c>
      <c r="I195" s="58" t="s">
        <v>642</v>
      </c>
      <c r="J195" s="104" t="s">
        <v>760</v>
      </c>
      <c r="K195" s="53" t="s">
        <v>1272</v>
      </c>
      <c r="M195" s="67" t="s">
        <v>545</v>
      </c>
      <c r="P195" s="67" t="s">
        <v>1607</v>
      </c>
      <c r="R195" s="71" t="s">
        <v>872</v>
      </c>
      <c r="S195" s="70" t="s">
        <v>1608</v>
      </c>
    </row>
    <row r="196" spans="1:19" ht="139.5" customHeight="1" thickBot="1">
      <c r="A196" s="18">
        <f t="shared" si="13"/>
        <v>181</v>
      </c>
      <c r="B196" s="37">
        <v>287</v>
      </c>
      <c r="C196" s="9" t="str">
        <f t="shared" si="14"/>
        <v>Общество с ограниченной ответственностью   «Энергосервис» </v>
      </c>
      <c r="D196" s="37" t="s">
        <v>1065</v>
      </c>
      <c r="E196" s="37" t="s">
        <v>420</v>
      </c>
      <c r="F196" s="38">
        <v>8902011372</v>
      </c>
      <c r="G196" s="37" t="s">
        <v>875</v>
      </c>
      <c r="H196" s="35" t="str">
        <f t="shared" si="15"/>
        <v>СРО-С-073-20112009-       890387.1</v>
      </c>
      <c r="I196" s="47" t="s">
        <v>642</v>
      </c>
      <c r="J196" s="96" t="s">
        <v>759</v>
      </c>
      <c r="K196" s="53" t="s">
        <v>1272</v>
      </c>
      <c r="M196" s="67" t="s">
        <v>546</v>
      </c>
      <c r="P196" s="67" t="s">
        <v>1609</v>
      </c>
      <c r="R196" s="71" t="s">
        <v>874</v>
      </c>
      <c r="S196" s="70" t="s">
        <v>1610</v>
      </c>
    </row>
    <row r="197" spans="1:19" ht="139.5" customHeight="1" thickBot="1">
      <c r="A197" s="91">
        <f t="shared" si="13"/>
        <v>182</v>
      </c>
      <c r="B197" s="33">
        <v>291</v>
      </c>
      <c r="C197" s="9" t="str">
        <f t="shared" si="14"/>
        <v>Общество с ограниченной ответственностью   «УРЕНГОЙСЕРВИС»  </v>
      </c>
      <c r="D197" s="33" t="s">
        <v>1066</v>
      </c>
      <c r="E197" s="33" t="s">
        <v>420</v>
      </c>
      <c r="F197" s="36">
        <v>8904022852</v>
      </c>
      <c r="G197" s="33" t="s">
        <v>877</v>
      </c>
      <c r="H197" s="35" t="str">
        <f t="shared" si="15"/>
        <v>СРО-С-073-20112009-       890391.1</v>
      </c>
      <c r="I197" s="47" t="s">
        <v>642</v>
      </c>
      <c r="J197" s="96" t="s">
        <v>758</v>
      </c>
      <c r="K197" s="53" t="s">
        <v>1272</v>
      </c>
      <c r="M197" s="67" t="s">
        <v>547</v>
      </c>
      <c r="P197" s="67" t="s">
        <v>1611</v>
      </c>
      <c r="R197" s="71" t="s">
        <v>876</v>
      </c>
      <c r="S197" s="70" t="s">
        <v>1612</v>
      </c>
    </row>
    <row r="198" spans="1:19" ht="139.5" customHeight="1" thickBot="1">
      <c r="A198" s="18">
        <f t="shared" si="13"/>
        <v>183</v>
      </c>
      <c r="B198" s="33">
        <v>292</v>
      </c>
      <c r="C198" s="9" t="str">
        <f t="shared" si="14"/>
        <v>Общество с ограниченной ответственностью  «ИСК-СЕРВИС» </v>
      </c>
      <c r="D198" s="33" t="s">
        <v>422</v>
      </c>
      <c r="E198" s="33" t="s">
        <v>420</v>
      </c>
      <c r="F198" s="36">
        <v>8901019033</v>
      </c>
      <c r="G198" s="33" t="s">
        <v>423</v>
      </c>
      <c r="H198" s="35" t="str">
        <f t="shared" si="15"/>
        <v>СРО-С-073-20112009-       890392.2</v>
      </c>
      <c r="I198" s="47" t="s">
        <v>642</v>
      </c>
      <c r="J198" s="96" t="s">
        <v>757</v>
      </c>
      <c r="K198" s="53" t="s">
        <v>1272</v>
      </c>
      <c r="M198" s="67" t="s">
        <v>548</v>
      </c>
      <c r="P198" s="67" t="s">
        <v>1613</v>
      </c>
      <c r="R198" s="71" t="s">
        <v>421</v>
      </c>
      <c r="S198" s="70" t="s">
        <v>1614</v>
      </c>
    </row>
    <row r="199" spans="1:19" ht="139.5" customHeight="1" thickBot="1">
      <c r="A199" s="91">
        <f t="shared" si="13"/>
        <v>184</v>
      </c>
      <c r="B199" s="37">
        <v>294</v>
      </c>
      <c r="C199" s="9" t="str">
        <f t="shared" si="14"/>
        <v>Общество с ограниченной ответственностью  «Жилкомсервис» </v>
      </c>
      <c r="D199" s="37" t="s">
        <v>1067</v>
      </c>
      <c r="E199" s="37" t="s">
        <v>420</v>
      </c>
      <c r="F199" s="38">
        <v>8905036030</v>
      </c>
      <c r="G199" s="37" t="s">
        <v>879</v>
      </c>
      <c r="H199" s="35" t="str">
        <f t="shared" si="15"/>
        <v>СРО-С-073-20112009-       890394.1</v>
      </c>
      <c r="I199" s="47" t="s">
        <v>642</v>
      </c>
      <c r="J199" s="96" t="s">
        <v>756</v>
      </c>
      <c r="K199" s="53" t="s">
        <v>1272</v>
      </c>
      <c r="M199" s="67" t="s">
        <v>549</v>
      </c>
      <c r="P199" s="67" t="s">
        <v>1615</v>
      </c>
      <c r="R199" s="71" t="s">
        <v>878</v>
      </c>
      <c r="S199" s="70" t="s">
        <v>1616</v>
      </c>
    </row>
    <row r="200" spans="1:19" ht="139.5" customHeight="1" thickBot="1">
      <c r="A200" s="18">
        <f t="shared" si="13"/>
        <v>185</v>
      </c>
      <c r="B200" s="37">
        <v>295</v>
      </c>
      <c r="C200" s="9" t="str">
        <f t="shared" si="14"/>
        <v>Общество с ограниченной ответственностью  «Аверс» </v>
      </c>
      <c r="D200" s="37" t="s">
        <v>1068</v>
      </c>
      <c r="E200" s="37" t="s">
        <v>420</v>
      </c>
      <c r="F200" s="38">
        <v>8901009589</v>
      </c>
      <c r="G200" s="37" t="s">
        <v>881</v>
      </c>
      <c r="H200" s="47" t="s">
        <v>641</v>
      </c>
      <c r="I200" s="40" t="s">
        <v>641</v>
      </c>
      <c r="J200" s="40" t="s">
        <v>686</v>
      </c>
      <c r="K200" s="53" t="s">
        <v>1272</v>
      </c>
      <c r="R200" s="71" t="s">
        <v>880</v>
      </c>
      <c r="S200" s="70" t="s">
        <v>1617</v>
      </c>
    </row>
    <row r="201" spans="1:19" ht="139.5" customHeight="1" thickBot="1">
      <c r="A201" s="91">
        <f t="shared" si="13"/>
        <v>186</v>
      </c>
      <c r="B201" s="37">
        <v>296</v>
      </c>
      <c r="C201" s="81" t="str">
        <f t="shared" si="14"/>
        <v>Общество с ограниченной ответственностью  «Антекс» </v>
      </c>
      <c r="D201" s="37" t="s">
        <v>178</v>
      </c>
      <c r="E201" s="37" t="s">
        <v>420</v>
      </c>
      <c r="F201" s="38">
        <v>8901018632</v>
      </c>
      <c r="G201" s="37" t="s">
        <v>179</v>
      </c>
      <c r="H201" s="63" t="str">
        <f aca="true" t="shared" si="16" ref="H201:H208">IF(HYPERLINK(P201,M201)=0," ",HYPERLINK(P201,M201))</f>
        <v>СРО-С-073-20112009-                 890396.3</v>
      </c>
      <c r="I201" s="47" t="s">
        <v>642</v>
      </c>
      <c r="J201" s="96" t="s">
        <v>182</v>
      </c>
      <c r="K201" s="53" t="s">
        <v>1272</v>
      </c>
      <c r="L201" s="19"/>
      <c r="M201" s="19" t="s">
        <v>180</v>
      </c>
      <c r="N201" s="19"/>
      <c r="O201" s="19"/>
      <c r="P201" s="19" t="s">
        <v>1618</v>
      </c>
      <c r="Q201" s="19"/>
      <c r="R201" s="85" t="s">
        <v>181</v>
      </c>
      <c r="S201" s="85" t="s">
        <v>1619</v>
      </c>
    </row>
    <row r="202" spans="1:19" ht="139.5" customHeight="1" thickBot="1">
      <c r="A202" s="18">
        <f t="shared" si="13"/>
        <v>187</v>
      </c>
      <c r="B202" s="37">
        <v>297</v>
      </c>
      <c r="C202" s="9" t="str">
        <f t="shared" si="14"/>
        <v>Общество с ограниченной ответственностью   «СтройТехИнновация»</v>
      </c>
      <c r="D202" s="37" t="s">
        <v>1112</v>
      </c>
      <c r="E202" s="37" t="s">
        <v>420</v>
      </c>
      <c r="F202" s="38">
        <v>8904056361</v>
      </c>
      <c r="G202" s="37" t="s">
        <v>779</v>
      </c>
      <c r="H202" s="35" t="str">
        <f t="shared" si="16"/>
        <v>СРО-С-073-20112009-       890397.3</v>
      </c>
      <c r="I202" s="47" t="s">
        <v>642</v>
      </c>
      <c r="J202" s="96" t="s">
        <v>742</v>
      </c>
      <c r="K202" s="53" t="s">
        <v>1272</v>
      </c>
      <c r="M202" s="67" t="s">
        <v>550</v>
      </c>
      <c r="P202" s="67" t="s">
        <v>1620</v>
      </c>
      <c r="R202" s="71" t="s">
        <v>1111</v>
      </c>
      <c r="S202" s="70" t="s">
        <v>1621</v>
      </c>
    </row>
    <row r="203" spans="1:19" ht="139.5" customHeight="1" thickBot="1">
      <c r="A203" s="91">
        <f t="shared" si="13"/>
        <v>188</v>
      </c>
      <c r="B203" s="33">
        <v>298</v>
      </c>
      <c r="C203" s="9" t="str">
        <f t="shared" si="14"/>
        <v>Общество с ограниченной ответственностью  «Север-Автодорстрой»</v>
      </c>
      <c r="D203" s="33" t="s">
        <v>259</v>
      </c>
      <c r="E203" s="33" t="s">
        <v>420</v>
      </c>
      <c r="F203" s="36">
        <v>8905046694</v>
      </c>
      <c r="G203" s="33" t="s">
        <v>260</v>
      </c>
      <c r="H203" s="35" t="str">
        <f t="shared" si="16"/>
        <v>СРО-С-073-20112009-       890398.4</v>
      </c>
      <c r="I203" s="47" t="s">
        <v>642</v>
      </c>
      <c r="J203" s="96" t="s">
        <v>263</v>
      </c>
      <c r="K203" s="53" t="s">
        <v>1272</v>
      </c>
      <c r="M203" s="67" t="s">
        <v>261</v>
      </c>
      <c r="P203" t="s">
        <v>1622</v>
      </c>
      <c r="R203" s="71" t="s">
        <v>262</v>
      </c>
      <c r="S203" s="70" t="s">
        <v>1623</v>
      </c>
    </row>
    <row r="204" spans="1:19" ht="139.5" customHeight="1" thickBot="1">
      <c r="A204" s="18">
        <f t="shared" si="13"/>
        <v>189</v>
      </c>
      <c r="B204" s="33">
        <v>302</v>
      </c>
      <c r="C204" s="9" t="str">
        <f t="shared" si="14"/>
        <v>Общество с ограниченной ответственностью   «Коммунальщик»  </v>
      </c>
      <c r="D204" s="33" t="s">
        <v>207</v>
      </c>
      <c r="E204" s="33" t="s">
        <v>420</v>
      </c>
      <c r="F204" s="36">
        <v>8908001733</v>
      </c>
      <c r="G204" s="33" t="s">
        <v>208</v>
      </c>
      <c r="H204" s="35" t="str">
        <f t="shared" si="16"/>
        <v>СРО-С-073-20112009-       890402.3</v>
      </c>
      <c r="I204" s="47" t="s">
        <v>642</v>
      </c>
      <c r="J204" s="96" t="s">
        <v>211</v>
      </c>
      <c r="K204" s="53" t="s">
        <v>1272</v>
      </c>
      <c r="M204" s="67" t="s">
        <v>209</v>
      </c>
      <c r="P204" s="67" t="s">
        <v>1624</v>
      </c>
      <c r="R204" s="71" t="s">
        <v>210</v>
      </c>
      <c r="S204" s="70" t="s">
        <v>1625</v>
      </c>
    </row>
    <row r="205" spans="1:19" ht="139.5" customHeight="1" thickBot="1">
      <c r="A205" s="91">
        <f t="shared" si="13"/>
        <v>190</v>
      </c>
      <c r="B205" s="37">
        <v>303</v>
      </c>
      <c r="C205" s="9" t="str">
        <f t="shared" si="14"/>
        <v>Общество с ограниченной ответственностью   «РУСКОМСТРОЙ»  </v>
      </c>
      <c r="D205" s="37" t="s">
        <v>1069</v>
      </c>
      <c r="E205" s="37" t="s">
        <v>1114</v>
      </c>
      <c r="F205" s="38">
        <v>7704501454</v>
      </c>
      <c r="G205" s="37" t="s">
        <v>883</v>
      </c>
      <c r="H205" s="35" t="str">
        <f t="shared" si="16"/>
        <v>СРО-С-073-20112009-       890403.2</v>
      </c>
      <c r="I205" s="47" t="s">
        <v>642</v>
      </c>
      <c r="J205" s="96" t="s">
        <v>709</v>
      </c>
      <c r="K205" s="53" t="s">
        <v>1272</v>
      </c>
      <c r="M205" s="67" t="s">
        <v>551</v>
      </c>
      <c r="P205" s="67" t="s">
        <v>1626</v>
      </c>
      <c r="R205" s="71" t="s">
        <v>882</v>
      </c>
      <c r="S205" s="70" t="s">
        <v>1627</v>
      </c>
    </row>
    <row r="206" spans="1:19" ht="139.5" customHeight="1" thickBot="1">
      <c r="A206" s="18">
        <f t="shared" si="13"/>
        <v>191</v>
      </c>
      <c r="B206" s="37">
        <v>304</v>
      </c>
      <c r="C206" s="9" t="str">
        <f t="shared" si="14"/>
        <v>Общество с ограниченной ответственностью  «Специализированные строительно-монтажные работы»  </v>
      </c>
      <c r="D206" s="37" t="s">
        <v>1070</v>
      </c>
      <c r="E206" s="37" t="s">
        <v>1114</v>
      </c>
      <c r="F206" s="38">
        <v>8913008981</v>
      </c>
      <c r="G206" s="37" t="s">
        <v>885</v>
      </c>
      <c r="H206" s="35" t="str">
        <f t="shared" si="16"/>
        <v>СРО-С-073-20112009-       890404.1</v>
      </c>
      <c r="I206" s="47" t="s">
        <v>642</v>
      </c>
      <c r="J206" s="96" t="s">
        <v>747</v>
      </c>
      <c r="K206" s="53" t="s">
        <v>1272</v>
      </c>
      <c r="M206" s="67" t="s">
        <v>552</v>
      </c>
      <c r="P206" s="67" t="s">
        <v>1628</v>
      </c>
      <c r="R206" s="71" t="s">
        <v>884</v>
      </c>
      <c r="S206" s="70" t="s">
        <v>1629</v>
      </c>
    </row>
    <row r="207" spans="1:19" ht="139.5" customHeight="1" thickBot="1">
      <c r="A207" s="91">
        <f t="shared" si="13"/>
        <v>192</v>
      </c>
      <c r="B207" s="60">
        <v>306</v>
      </c>
      <c r="C207" s="9" t="str">
        <f t="shared" si="14"/>
        <v>Общество с ограниченной ответственностью  «ЛюксСтрой» </v>
      </c>
      <c r="D207" s="60" t="s">
        <v>1071</v>
      </c>
      <c r="E207" s="60" t="s">
        <v>1114</v>
      </c>
      <c r="F207" s="49">
        <v>8904048307</v>
      </c>
      <c r="G207" s="60" t="s">
        <v>889</v>
      </c>
      <c r="H207" s="35" t="str">
        <f t="shared" si="16"/>
        <v>СРО-С-073-20112009-       890406.3</v>
      </c>
      <c r="I207" s="47" t="s">
        <v>642</v>
      </c>
      <c r="J207" s="96" t="s">
        <v>755</v>
      </c>
      <c r="K207" s="53" t="s">
        <v>1272</v>
      </c>
      <c r="M207" s="67" t="s">
        <v>553</v>
      </c>
      <c r="P207" s="67" t="s">
        <v>1630</v>
      </c>
      <c r="R207" s="71" t="s">
        <v>888</v>
      </c>
      <c r="S207" s="70" t="s">
        <v>1631</v>
      </c>
    </row>
    <row r="208" spans="1:19" ht="139.5" customHeight="1" thickBot="1">
      <c r="A208" s="18">
        <f t="shared" si="13"/>
        <v>193</v>
      </c>
      <c r="B208" s="37">
        <v>307</v>
      </c>
      <c r="C208" s="81" t="str">
        <f t="shared" si="14"/>
        <v>Общество с ограниченной ответственностью   «ЯмалСпектрЭнерго»  </v>
      </c>
      <c r="D208" s="37" t="s">
        <v>1232</v>
      </c>
      <c r="E208" s="37" t="s">
        <v>1114</v>
      </c>
      <c r="F208" s="38">
        <v>8905041583</v>
      </c>
      <c r="G208" s="37" t="s">
        <v>1233</v>
      </c>
      <c r="H208" s="63" t="str">
        <f t="shared" si="16"/>
        <v>СРО-С-073-20112009-       890407.3</v>
      </c>
      <c r="I208" s="47" t="s">
        <v>642</v>
      </c>
      <c r="J208" s="40" t="s">
        <v>1236</v>
      </c>
      <c r="K208" s="53" t="s">
        <v>1272</v>
      </c>
      <c r="M208" s="67" t="s">
        <v>1234</v>
      </c>
      <c r="P208" t="s">
        <v>1632</v>
      </c>
      <c r="R208" s="71" t="s">
        <v>1235</v>
      </c>
      <c r="S208" s="70" t="s">
        <v>1633</v>
      </c>
    </row>
    <row r="209" spans="1:19" ht="139.5" customHeight="1" thickBot="1">
      <c r="A209" s="91">
        <f t="shared" si="13"/>
        <v>194</v>
      </c>
      <c r="B209" s="37">
        <v>308</v>
      </c>
      <c r="C209" s="9" t="str">
        <f t="shared" si="14"/>
        <v>Общество с ограниченной ответственностью  «Трансавто Кэт» </v>
      </c>
      <c r="D209" s="37" t="s">
        <v>1072</v>
      </c>
      <c r="E209" s="37" t="s">
        <v>1114</v>
      </c>
      <c r="F209" s="38">
        <v>8904037640</v>
      </c>
      <c r="G209" s="37" t="s">
        <v>887</v>
      </c>
      <c r="H209" s="47" t="s">
        <v>641</v>
      </c>
      <c r="I209" s="40" t="s">
        <v>641</v>
      </c>
      <c r="J209" s="40" t="s">
        <v>686</v>
      </c>
      <c r="K209" s="53" t="s">
        <v>1272</v>
      </c>
      <c r="R209" s="71" t="s">
        <v>886</v>
      </c>
      <c r="S209" s="70" t="s">
        <v>1634</v>
      </c>
    </row>
    <row r="210" spans="1:19" ht="139.5" customHeight="1" thickBot="1">
      <c r="A210" s="18">
        <f t="shared" si="13"/>
        <v>195</v>
      </c>
      <c r="B210" s="37">
        <v>312</v>
      </c>
      <c r="C210" s="9" t="str">
        <f t="shared" si="14"/>
        <v>Закрытое акционерное общество  «ТРИСС-строй Переделкино»</v>
      </c>
      <c r="D210" s="37" t="s">
        <v>1073</v>
      </c>
      <c r="E210" s="37" t="s">
        <v>1114</v>
      </c>
      <c r="F210" s="38">
        <v>7716235013</v>
      </c>
      <c r="G210" s="37" t="s">
        <v>891</v>
      </c>
      <c r="H210" s="35" t="str">
        <f>IF(HYPERLINK(P210,M210)=0," ",HYPERLINK(P210,M210))</f>
        <v>СРО-С-073-20112009-       890412.1</v>
      </c>
      <c r="I210" s="47" t="s">
        <v>642</v>
      </c>
      <c r="J210" s="96" t="s">
        <v>747</v>
      </c>
      <c r="K210" s="53" t="s">
        <v>1272</v>
      </c>
      <c r="M210" s="67" t="s">
        <v>554</v>
      </c>
      <c r="P210" s="67" t="s">
        <v>1635</v>
      </c>
      <c r="R210" s="71" t="s">
        <v>890</v>
      </c>
      <c r="S210" s="70" t="s">
        <v>1636</v>
      </c>
    </row>
    <row r="211" spans="1:19" ht="139.5" customHeight="1" thickBot="1">
      <c r="A211" s="91">
        <f t="shared" si="13"/>
        <v>196</v>
      </c>
      <c r="B211" s="37">
        <v>313</v>
      </c>
      <c r="C211" s="9" t="str">
        <f t="shared" si="14"/>
        <v>Общество с ограниченной ответственностью  Производственно- строительная фирма «Уренгойгазстроймеханизация» </v>
      </c>
      <c r="D211" s="37" t="s">
        <v>1074</v>
      </c>
      <c r="E211" s="37" t="s">
        <v>1114</v>
      </c>
      <c r="F211" s="38">
        <v>8904060375</v>
      </c>
      <c r="G211" s="37" t="s">
        <v>893</v>
      </c>
      <c r="H211" s="35" t="str">
        <f>IF(HYPERLINK(P211,M211)=0," ",HYPERLINK(P211,M211))</f>
        <v>СРО-С-073-20112009-       890413.2</v>
      </c>
      <c r="I211" s="47" t="s">
        <v>642</v>
      </c>
      <c r="J211" s="96" t="s">
        <v>754</v>
      </c>
      <c r="K211" s="53" t="s">
        <v>1272</v>
      </c>
      <c r="M211" s="67" t="s">
        <v>555</v>
      </c>
      <c r="P211" s="67" t="s">
        <v>1637</v>
      </c>
      <c r="R211" s="71" t="s">
        <v>892</v>
      </c>
      <c r="S211" s="70" t="s">
        <v>1638</v>
      </c>
    </row>
    <row r="212" spans="1:19" ht="139.5" customHeight="1" thickBot="1">
      <c r="A212" s="107">
        <f t="shared" si="13"/>
        <v>197</v>
      </c>
      <c r="B212" s="37">
        <v>315</v>
      </c>
      <c r="C212" s="81" t="str">
        <f>HYPERLINK(S212,R212)</f>
        <v>Общество с ограниченной ответственностью  «Экспресс-Сервис» </v>
      </c>
      <c r="D212" s="37" t="s">
        <v>1307</v>
      </c>
      <c r="E212" s="37" t="s">
        <v>1114</v>
      </c>
      <c r="F212" s="38">
        <v>7203239196</v>
      </c>
      <c r="G212" s="37" t="s">
        <v>1308</v>
      </c>
      <c r="H212" s="63" t="str">
        <f>IF(HYPERLINK(P212,M212)=0," ",HYPERLINK(P212,M212))</f>
        <v>СРО-С-073-20112009-       890415.5</v>
      </c>
      <c r="I212" s="84" t="s">
        <v>642</v>
      </c>
      <c r="J212" s="96" t="s">
        <v>1311</v>
      </c>
      <c r="K212" s="53" t="s">
        <v>1272</v>
      </c>
      <c r="M212" s="67" t="s">
        <v>1309</v>
      </c>
      <c r="P212" s="67" t="s">
        <v>1639</v>
      </c>
      <c r="R212" s="92" t="s">
        <v>1310</v>
      </c>
      <c r="S212" s="70" t="s">
        <v>1640</v>
      </c>
    </row>
    <row r="213" spans="1:19" ht="139.5" customHeight="1" thickBot="1">
      <c r="A213" s="18">
        <f>A212+1</f>
        <v>198</v>
      </c>
      <c r="B213" s="37">
        <v>317</v>
      </c>
      <c r="C213" s="9" t="str">
        <f t="shared" si="14"/>
        <v>Общество с ограниченной ответственностью   «Строительная компания «Стройкомплекс»</v>
      </c>
      <c r="D213" s="37" t="s">
        <v>1075</v>
      </c>
      <c r="E213" s="37" t="s">
        <v>1114</v>
      </c>
      <c r="F213" s="38">
        <v>8901011041</v>
      </c>
      <c r="G213" s="37" t="s">
        <v>895</v>
      </c>
      <c r="H213" s="35" t="str">
        <f>IF(HYPERLINK(P213,M213)=0," ",HYPERLINK(P213,M213))</f>
        <v>СРО-С-073-20112009-       890417.2</v>
      </c>
      <c r="I213" s="47" t="s">
        <v>642</v>
      </c>
      <c r="J213" s="96" t="s">
        <v>669</v>
      </c>
      <c r="K213" s="53" t="s">
        <v>1272</v>
      </c>
      <c r="M213" s="67" t="s">
        <v>556</v>
      </c>
      <c r="P213" s="67" t="s">
        <v>1641</v>
      </c>
      <c r="R213" s="71" t="s">
        <v>894</v>
      </c>
      <c r="S213" s="70" t="s">
        <v>1642</v>
      </c>
    </row>
    <row r="214" spans="1:19" ht="139.5" customHeight="1" thickBot="1">
      <c r="A214" s="91">
        <f t="shared" si="13"/>
        <v>199</v>
      </c>
      <c r="B214" s="33">
        <v>318</v>
      </c>
      <c r="C214" s="9" t="str">
        <f t="shared" si="14"/>
        <v>Общество с ограниченной ответственностью   «Строительно-Монтажная Компания»</v>
      </c>
      <c r="D214" s="33" t="s">
        <v>39</v>
      </c>
      <c r="E214" s="33" t="s">
        <v>1114</v>
      </c>
      <c r="F214" s="36">
        <v>8905032980</v>
      </c>
      <c r="G214" s="33" t="s">
        <v>40</v>
      </c>
      <c r="H214" s="35" t="str">
        <f>IF(HYPERLINK(P214,M214)=0," ",HYPERLINK(P214,M214))</f>
        <v>СРО-С-073-20112009-       890418.3</v>
      </c>
      <c r="I214" s="47" t="s">
        <v>642</v>
      </c>
      <c r="J214" s="47" t="s">
        <v>20</v>
      </c>
      <c r="K214" s="53" t="s">
        <v>1272</v>
      </c>
      <c r="M214" s="67" t="s">
        <v>41</v>
      </c>
      <c r="P214" s="67" t="s">
        <v>1643</v>
      </c>
      <c r="R214" s="71" t="s">
        <v>42</v>
      </c>
      <c r="S214" s="70" t="s">
        <v>1644</v>
      </c>
    </row>
    <row r="215" spans="1:19" ht="139.5" customHeight="1" thickBot="1">
      <c r="A215" s="18">
        <f t="shared" si="13"/>
        <v>200</v>
      </c>
      <c r="B215" s="37">
        <v>320</v>
      </c>
      <c r="C215" s="9" t="str">
        <f t="shared" si="14"/>
        <v>Общество с ограниченной ответственностью  «Сибкомплектстрой»</v>
      </c>
      <c r="D215" s="37" t="s">
        <v>1076</v>
      </c>
      <c r="E215" s="37" t="s">
        <v>1115</v>
      </c>
      <c r="F215" s="38">
        <v>7224026135</v>
      </c>
      <c r="G215" s="37" t="s">
        <v>897</v>
      </c>
      <c r="H215" s="47" t="s">
        <v>641</v>
      </c>
      <c r="I215" s="40" t="s">
        <v>641</v>
      </c>
      <c r="J215" s="40" t="s">
        <v>753</v>
      </c>
      <c r="K215" s="53" t="s">
        <v>1272</v>
      </c>
      <c r="R215" s="71" t="s">
        <v>896</v>
      </c>
      <c r="S215" s="70" t="s">
        <v>1645</v>
      </c>
    </row>
    <row r="216" spans="1:19" ht="139.5" customHeight="1" thickBot="1">
      <c r="A216" s="91">
        <f t="shared" si="13"/>
        <v>201</v>
      </c>
      <c r="B216" s="33">
        <v>321</v>
      </c>
      <c r="C216" s="9" t="str">
        <f>HYPERLINK(S216,R216)</f>
        <v>Открытое акционерное общество   «Управление жилищного хозяйства»</v>
      </c>
      <c r="D216" s="33" t="s">
        <v>119</v>
      </c>
      <c r="E216" s="33" t="s">
        <v>1115</v>
      </c>
      <c r="F216" s="36">
        <v>8905045700</v>
      </c>
      <c r="G216" s="33" t="s">
        <v>120</v>
      </c>
      <c r="H216" s="35" t="str">
        <f>IF(HYPERLINK(P216,M216)=0," ",HYPERLINK(P216,M216))</f>
        <v>СРО-С-073-20112009-       890421.3</v>
      </c>
      <c r="I216" s="47" t="s">
        <v>642</v>
      </c>
      <c r="J216" s="40" t="s">
        <v>123</v>
      </c>
      <c r="K216" s="53" t="s">
        <v>1272</v>
      </c>
      <c r="M216" s="67" t="s">
        <v>121</v>
      </c>
      <c r="P216" s="67" t="s">
        <v>1646</v>
      </c>
      <c r="R216" s="71" t="s">
        <v>122</v>
      </c>
      <c r="S216" s="70" t="s">
        <v>1647</v>
      </c>
    </row>
    <row r="217" spans="1:19" ht="139.5" customHeight="1" thickBot="1">
      <c r="A217" s="18">
        <f t="shared" si="13"/>
        <v>202</v>
      </c>
      <c r="B217" s="33">
        <v>322</v>
      </c>
      <c r="C217" s="9" t="str">
        <f aca="true" t="shared" si="17" ref="C217:C262">HYPERLINK(S217,R217)</f>
        <v>Общество с ограниченной ответственностью  «Ямал-нефте-дор-строй»</v>
      </c>
      <c r="D217" s="33" t="s">
        <v>1077</v>
      </c>
      <c r="E217" s="33" t="s">
        <v>1115</v>
      </c>
      <c r="F217" s="36">
        <v>8904039817</v>
      </c>
      <c r="G217" s="33" t="s">
        <v>899</v>
      </c>
      <c r="H217" s="35" t="str">
        <f>IF(HYPERLINK(P217,M217)=0," ",HYPERLINK(P217,M217))</f>
        <v>СРО-С-073-20112009-       890422.1</v>
      </c>
      <c r="I217" s="47" t="s">
        <v>642</v>
      </c>
      <c r="J217" s="96" t="s">
        <v>752</v>
      </c>
      <c r="K217" s="53" t="s">
        <v>1272</v>
      </c>
      <c r="M217" s="67" t="s">
        <v>557</v>
      </c>
      <c r="P217" s="67" t="s">
        <v>1648</v>
      </c>
      <c r="R217" s="71" t="s">
        <v>898</v>
      </c>
      <c r="S217" s="70" t="s">
        <v>1649</v>
      </c>
    </row>
    <row r="218" spans="1:19" ht="139.5" customHeight="1" thickBot="1">
      <c r="A218" s="91">
        <f t="shared" si="13"/>
        <v>203</v>
      </c>
      <c r="B218" s="37">
        <v>323</v>
      </c>
      <c r="C218" s="9" t="str">
        <f t="shared" si="17"/>
        <v>Общество с ограниченной ответственностью  «Ремонтно-строительные услуги»</v>
      </c>
      <c r="D218" s="37" t="s">
        <v>1078</v>
      </c>
      <c r="E218" s="37" t="s">
        <v>1115</v>
      </c>
      <c r="F218" s="38">
        <v>8903022377</v>
      </c>
      <c r="G218" s="37" t="s">
        <v>901</v>
      </c>
      <c r="H218" s="35" t="str">
        <f>IF(HYPERLINK(P218,M218)=0," ",HYPERLINK(P218,M218))</f>
        <v>СРО-С-073-20112009-       890423.2</v>
      </c>
      <c r="I218" s="47" t="s">
        <v>642</v>
      </c>
      <c r="J218" s="96" t="s">
        <v>747</v>
      </c>
      <c r="K218" s="53" t="s">
        <v>1272</v>
      </c>
      <c r="M218" s="67" t="s">
        <v>558</v>
      </c>
      <c r="P218" s="67" t="s">
        <v>1650</v>
      </c>
      <c r="R218" s="71" t="s">
        <v>900</v>
      </c>
      <c r="S218" s="70" t="s">
        <v>1651</v>
      </c>
    </row>
    <row r="219" spans="1:19" ht="139.5" customHeight="1" thickBot="1">
      <c r="A219" s="18">
        <f t="shared" si="13"/>
        <v>204</v>
      </c>
      <c r="B219" s="37">
        <v>324</v>
      </c>
      <c r="C219" s="63" t="str">
        <f t="shared" si="17"/>
        <v>Общество с ограниченной ответственностью  «ЯмалСтройРеконструкция»</v>
      </c>
      <c r="D219" s="37" t="s">
        <v>43</v>
      </c>
      <c r="E219" s="37" t="s">
        <v>1115</v>
      </c>
      <c r="F219" s="38">
        <v>8905038990</v>
      </c>
      <c r="G219" s="37" t="s">
        <v>44</v>
      </c>
      <c r="H219" s="63" t="str">
        <f>IF(HYPERLINK(P219,M219)=0," ",HYPERLINK(P219,M219))</f>
        <v>СРО-С-073-20112009-       890424.3</v>
      </c>
      <c r="I219" s="84" t="s">
        <v>642</v>
      </c>
      <c r="J219" s="47" t="s">
        <v>20</v>
      </c>
      <c r="K219" s="53" t="s">
        <v>1272</v>
      </c>
      <c r="M219" s="67" t="s">
        <v>45</v>
      </c>
      <c r="P219" s="67" t="s">
        <v>1652</v>
      </c>
      <c r="R219" s="71" t="s">
        <v>46</v>
      </c>
      <c r="S219" s="70" t="s">
        <v>1653</v>
      </c>
    </row>
    <row r="220" spans="1:19" ht="139.5" customHeight="1" thickBot="1">
      <c r="A220" s="91">
        <f t="shared" si="13"/>
        <v>205</v>
      </c>
      <c r="B220" s="33">
        <v>325</v>
      </c>
      <c r="C220" s="9" t="str">
        <f t="shared" si="17"/>
        <v> Общество с ограниченной ответственностью  «Регион-Строй»</v>
      </c>
      <c r="D220" s="33" t="s">
        <v>1079</v>
      </c>
      <c r="E220" s="33" t="s">
        <v>1115</v>
      </c>
      <c r="F220" s="36">
        <v>7204129510</v>
      </c>
      <c r="G220" s="33" t="s">
        <v>903</v>
      </c>
      <c r="H220" s="35" t="str">
        <f>IF(HYPERLINK(P220,M220)=0," ",HYPERLINK(P220,M220))</f>
        <v>СРО-С-073-20112009-                890425.2 </v>
      </c>
      <c r="I220" s="47" t="s">
        <v>642</v>
      </c>
      <c r="J220" s="40" t="s">
        <v>645</v>
      </c>
      <c r="K220" s="53" t="s">
        <v>1272</v>
      </c>
      <c r="M220" s="67" t="s">
        <v>559</v>
      </c>
      <c r="P220" s="67" t="s">
        <v>1654</v>
      </c>
      <c r="R220" s="71" t="s">
        <v>902</v>
      </c>
      <c r="S220" s="70" t="s">
        <v>1655</v>
      </c>
    </row>
    <row r="221" spans="1:19" ht="139.5" customHeight="1" thickBot="1">
      <c r="A221" s="18">
        <f t="shared" si="13"/>
        <v>206</v>
      </c>
      <c r="B221" s="37">
        <v>327</v>
      </c>
      <c r="C221" s="9" t="str">
        <f t="shared" si="17"/>
        <v>Общество с ограниченной ответственностью  «КЛИМАТ-ЭКСТРИМ»</v>
      </c>
      <c r="D221" s="37" t="s">
        <v>1080</v>
      </c>
      <c r="E221" s="37" t="s">
        <v>1115</v>
      </c>
      <c r="F221" s="38">
        <v>8901019393</v>
      </c>
      <c r="G221" s="37" t="s">
        <v>905</v>
      </c>
      <c r="H221" s="47" t="s">
        <v>641</v>
      </c>
      <c r="I221" s="40" t="s">
        <v>641</v>
      </c>
      <c r="J221" s="40" t="s">
        <v>686</v>
      </c>
      <c r="K221" s="53" t="s">
        <v>1272</v>
      </c>
      <c r="R221" s="71" t="s">
        <v>904</v>
      </c>
      <c r="S221" s="70" t="s">
        <v>1656</v>
      </c>
    </row>
    <row r="222" spans="1:19" ht="139.5" customHeight="1" thickBot="1">
      <c r="A222" s="91">
        <f t="shared" si="13"/>
        <v>207</v>
      </c>
      <c r="B222" s="33">
        <v>328</v>
      </c>
      <c r="C222" s="9" t="str">
        <f t="shared" si="17"/>
        <v>Общество с ограниченной ответственностью  «ЛидерТранс»</v>
      </c>
      <c r="D222" s="33" t="s">
        <v>283</v>
      </c>
      <c r="E222" s="33" t="s">
        <v>1115</v>
      </c>
      <c r="F222" s="36">
        <v>8902013316</v>
      </c>
      <c r="G222" s="33" t="s">
        <v>284</v>
      </c>
      <c r="H222" s="35" t="str">
        <f>IF(HYPERLINK(P222,M222)=0," ",HYPERLINK(P222,M222))</f>
        <v>СРО-С-073-20112009-                         890428.2</v>
      </c>
      <c r="I222" s="47" t="s">
        <v>642</v>
      </c>
      <c r="J222" s="40" t="s">
        <v>287</v>
      </c>
      <c r="K222" s="53" t="s">
        <v>1272</v>
      </c>
      <c r="M222" s="67" t="s">
        <v>285</v>
      </c>
      <c r="P222" s="67" t="s">
        <v>1657</v>
      </c>
      <c r="R222" s="71" t="s">
        <v>286</v>
      </c>
      <c r="S222" s="70" t="s">
        <v>1658</v>
      </c>
    </row>
    <row r="223" spans="1:19" ht="139.5" customHeight="1" thickBot="1">
      <c r="A223" s="18">
        <f t="shared" si="13"/>
        <v>208</v>
      </c>
      <c r="B223" s="37">
        <v>329</v>
      </c>
      <c r="C223" s="9" t="str">
        <f t="shared" si="17"/>
        <v>Общество с ограниченной ответственностью  «Грант+»</v>
      </c>
      <c r="D223" s="37" t="s">
        <v>1081</v>
      </c>
      <c r="E223" s="37" t="s">
        <v>1115</v>
      </c>
      <c r="F223" s="38">
        <v>8901022935</v>
      </c>
      <c r="G223" s="37" t="s">
        <v>907</v>
      </c>
      <c r="H223" s="47" t="s">
        <v>641</v>
      </c>
      <c r="I223" s="40" t="s">
        <v>641</v>
      </c>
      <c r="J223" s="40" t="s">
        <v>713</v>
      </c>
      <c r="K223" s="53" t="s">
        <v>1272</v>
      </c>
      <c r="R223" s="71" t="s">
        <v>906</v>
      </c>
      <c r="S223" s="70" t="s">
        <v>1659</v>
      </c>
    </row>
    <row r="224" spans="1:19" ht="139.5" customHeight="1" thickBot="1">
      <c r="A224" s="91">
        <f t="shared" si="13"/>
        <v>209</v>
      </c>
      <c r="B224" s="33">
        <v>330</v>
      </c>
      <c r="C224" s="9" t="str">
        <f t="shared" si="17"/>
        <v>Общество с ограниченной ответственностью  «СЕВЕР-МЕТАЛЛ»</v>
      </c>
      <c r="D224" s="33" t="s">
        <v>288</v>
      </c>
      <c r="E224" s="33" t="s">
        <v>1115</v>
      </c>
      <c r="F224" s="36">
        <v>8904038651</v>
      </c>
      <c r="G224" s="33" t="s">
        <v>289</v>
      </c>
      <c r="H224" s="35" t="str">
        <f>IF(HYPERLINK(P224,M224)=0," ",HYPERLINK(P224,M224))</f>
        <v>СРО-С-073-20112009-       890430.4</v>
      </c>
      <c r="I224" s="72" t="s">
        <v>642</v>
      </c>
      <c r="J224" s="103" t="s">
        <v>287</v>
      </c>
      <c r="K224" s="53" t="s">
        <v>1272</v>
      </c>
      <c r="M224" s="67" t="s">
        <v>290</v>
      </c>
      <c r="P224" t="s">
        <v>1660</v>
      </c>
      <c r="R224" s="71" t="s">
        <v>291</v>
      </c>
      <c r="S224" s="70" t="s">
        <v>1661</v>
      </c>
    </row>
    <row r="225" spans="1:19" ht="139.5" customHeight="1" thickBot="1">
      <c r="A225" s="18">
        <f t="shared" si="13"/>
        <v>210</v>
      </c>
      <c r="B225" s="33">
        <v>331</v>
      </c>
      <c r="C225" s="9" t="str">
        <f t="shared" si="17"/>
        <v>Общество с ограниченной ответственностью  «Ратта»</v>
      </c>
      <c r="D225" s="33" t="s">
        <v>191</v>
      </c>
      <c r="E225" s="33" t="s">
        <v>1115</v>
      </c>
      <c r="F225" s="36">
        <v>8912002352</v>
      </c>
      <c r="G225" s="33" t="s">
        <v>192</v>
      </c>
      <c r="H225" s="35" t="str">
        <f aca="true" t="shared" si="18" ref="H225:H231">IF(HYPERLINK(P225,M225)=0," ",HYPERLINK(P225,M225))</f>
        <v>СРО-С-073-20112009-       890431.4</v>
      </c>
      <c r="I225" s="72" t="s">
        <v>642</v>
      </c>
      <c r="J225" s="103" t="s">
        <v>195</v>
      </c>
      <c r="K225" s="53" t="s">
        <v>1272</v>
      </c>
      <c r="M225" s="67" t="s">
        <v>193</v>
      </c>
      <c r="P225" s="67" t="s">
        <v>1662</v>
      </c>
      <c r="R225" s="71" t="s">
        <v>194</v>
      </c>
      <c r="S225" s="70" t="s">
        <v>1663</v>
      </c>
    </row>
    <row r="226" spans="1:19" ht="139.5" customHeight="1" thickBot="1">
      <c r="A226" s="91">
        <f t="shared" si="13"/>
        <v>211</v>
      </c>
      <c r="B226" s="37">
        <v>332</v>
      </c>
      <c r="C226" s="9" t="str">
        <f t="shared" si="17"/>
        <v>Общество с ограниченной ответственностью  «Союзремстрой»</v>
      </c>
      <c r="D226" s="37" t="s">
        <v>1082</v>
      </c>
      <c r="E226" s="37" t="s">
        <v>1115</v>
      </c>
      <c r="F226" s="38">
        <v>8904035555</v>
      </c>
      <c r="G226" s="37" t="s">
        <v>909</v>
      </c>
      <c r="H226" s="35" t="str">
        <f t="shared" si="18"/>
        <v>СРО-С-073-20112009-       890432.4</v>
      </c>
      <c r="I226" s="47" t="s">
        <v>642</v>
      </c>
      <c r="J226" s="96" t="s">
        <v>660</v>
      </c>
      <c r="K226" s="53" t="s">
        <v>1272</v>
      </c>
      <c r="M226" s="67" t="s">
        <v>560</v>
      </c>
      <c r="P226" s="67" t="s">
        <v>1664</v>
      </c>
      <c r="R226" s="71" t="s">
        <v>908</v>
      </c>
      <c r="S226" s="70" t="s">
        <v>1665</v>
      </c>
    </row>
    <row r="227" spans="1:19" ht="139.5" customHeight="1" thickBot="1">
      <c r="A227" s="18">
        <f t="shared" si="13"/>
        <v>212</v>
      </c>
      <c r="B227" s="33">
        <v>333</v>
      </c>
      <c r="C227" s="9" t="str">
        <f t="shared" si="17"/>
        <v>Общество с ограниченной ответственностью  «Надымская строительная компания»</v>
      </c>
      <c r="D227" s="33" t="s">
        <v>1117</v>
      </c>
      <c r="E227" s="33" t="s">
        <v>1115</v>
      </c>
      <c r="F227" s="36">
        <v>8903030018</v>
      </c>
      <c r="G227" s="33" t="s">
        <v>1118</v>
      </c>
      <c r="H227" s="35" t="str">
        <f t="shared" si="18"/>
        <v>СРО-С-073-20112009-       890433.2</v>
      </c>
      <c r="I227" s="47" t="s">
        <v>642</v>
      </c>
      <c r="J227" s="96" t="s">
        <v>751</v>
      </c>
      <c r="K227" s="53" t="s">
        <v>1272</v>
      </c>
      <c r="M227" s="67" t="s">
        <v>561</v>
      </c>
      <c r="P227" s="67" t="s">
        <v>1666</v>
      </c>
      <c r="R227" s="71" t="s">
        <v>1116</v>
      </c>
      <c r="S227" s="70" t="s">
        <v>1667</v>
      </c>
    </row>
    <row r="228" spans="1:19" ht="139.5" customHeight="1" thickBot="1">
      <c r="A228" s="91">
        <f t="shared" si="13"/>
        <v>213</v>
      </c>
      <c r="B228" s="33">
        <v>334</v>
      </c>
      <c r="C228" s="9" t="str">
        <f t="shared" si="17"/>
        <v>Государственное казённое учреждение  «Дирекция по развитию сельских территорий»</v>
      </c>
      <c r="D228" s="33" t="s">
        <v>1083</v>
      </c>
      <c r="E228" s="33" t="s">
        <v>1115</v>
      </c>
      <c r="F228" s="36">
        <v>8901021794</v>
      </c>
      <c r="G228" s="33" t="s">
        <v>911</v>
      </c>
      <c r="H228" s="35" t="str">
        <f t="shared" si="18"/>
        <v>СРО-С-073-20112009-       890434.3</v>
      </c>
      <c r="I228" s="47" t="s">
        <v>642</v>
      </c>
      <c r="J228" s="40" t="s">
        <v>750</v>
      </c>
      <c r="K228" s="53" t="s">
        <v>1272</v>
      </c>
      <c r="M228" s="67" t="s">
        <v>562</v>
      </c>
      <c r="P228" s="67" t="s">
        <v>1668</v>
      </c>
      <c r="R228" s="71" t="s">
        <v>910</v>
      </c>
      <c r="S228" s="70" t="s">
        <v>1669</v>
      </c>
    </row>
    <row r="229" spans="1:19" ht="139.5" customHeight="1" thickBot="1">
      <c r="A229" s="18">
        <f t="shared" si="13"/>
        <v>214</v>
      </c>
      <c r="B229" s="37">
        <v>335</v>
      </c>
      <c r="C229" s="9" t="str">
        <f t="shared" si="17"/>
        <v>Общество с ограниченной ответственностью  «Северспецстройпроект-НТ»</v>
      </c>
      <c r="D229" s="37" t="s">
        <v>1084</v>
      </c>
      <c r="E229" s="37" t="s">
        <v>913</v>
      </c>
      <c r="F229" s="38">
        <v>8901021593</v>
      </c>
      <c r="G229" s="37" t="s">
        <v>914</v>
      </c>
      <c r="H229" s="35" t="str">
        <f t="shared" si="18"/>
        <v>СРО-С-073-20112009-       890435.1</v>
      </c>
      <c r="I229" s="47" t="s">
        <v>642</v>
      </c>
      <c r="J229" s="96" t="s">
        <v>711</v>
      </c>
      <c r="K229" s="53" t="s">
        <v>1272</v>
      </c>
      <c r="M229" s="67" t="s">
        <v>563</v>
      </c>
      <c r="P229" s="67" t="s">
        <v>1670</v>
      </c>
      <c r="R229" s="71" t="s">
        <v>912</v>
      </c>
      <c r="S229" s="70" t="s">
        <v>1671</v>
      </c>
    </row>
    <row r="230" spans="1:19" ht="139.5" customHeight="1" thickBot="1">
      <c r="A230" s="91">
        <f t="shared" si="13"/>
        <v>215</v>
      </c>
      <c r="B230" s="33">
        <v>338</v>
      </c>
      <c r="C230" s="9" t="str">
        <f t="shared" si="17"/>
        <v>Общество с ограниченной ответственностью  «Ремстройсервис»</v>
      </c>
      <c r="D230" s="33" t="s">
        <v>298</v>
      </c>
      <c r="E230" s="33" t="s">
        <v>1115</v>
      </c>
      <c r="F230" s="36">
        <v>8905034321</v>
      </c>
      <c r="G230" s="33" t="s">
        <v>299</v>
      </c>
      <c r="H230" s="35" t="str">
        <f t="shared" si="18"/>
        <v>СРО-С-073-20112009-                       890438.4</v>
      </c>
      <c r="I230" s="72" t="s">
        <v>642</v>
      </c>
      <c r="J230" s="103" t="s">
        <v>302</v>
      </c>
      <c r="K230" s="53" t="s">
        <v>1272</v>
      </c>
      <c r="M230" s="67" t="s">
        <v>300</v>
      </c>
      <c r="P230" t="s">
        <v>1672</v>
      </c>
      <c r="R230" s="71" t="s">
        <v>301</v>
      </c>
      <c r="S230" s="70" t="s">
        <v>1673</v>
      </c>
    </row>
    <row r="231" spans="1:19" ht="139.5" customHeight="1" thickBot="1">
      <c r="A231" s="18">
        <f t="shared" si="13"/>
        <v>216</v>
      </c>
      <c r="B231" s="37">
        <v>339</v>
      </c>
      <c r="C231" s="9" t="str">
        <f t="shared" si="17"/>
        <v>Общество с ограниченной ответственностью  «Домостроительная компания- Север»</v>
      </c>
      <c r="D231" s="37" t="s">
        <v>1085</v>
      </c>
      <c r="E231" s="37" t="s">
        <v>1115</v>
      </c>
      <c r="F231" s="38">
        <v>8908003201</v>
      </c>
      <c r="G231" s="37" t="s">
        <v>916</v>
      </c>
      <c r="H231" s="35" t="str">
        <f t="shared" si="18"/>
        <v>СРО-С-073-20112009-       890439.2</v>
      </c>
      <c r="I231" s="47" t="s">
        <v>642</v>
      </c>
      <c r="J231" s="96" t="s">
        <v>652</v>
      </c>
      <c r="K231" s="53" t="s">
        <v>1272</v>
      </c>
      <c r="M231" s="67" t="s">
        <v>564</v>
      </c>
      <c r="P231" s="67" t="s">
        <v>1674</v>
      </c>
      <c r="R231" s="71" t="s">
        <v>915</v>
      </c>
      <c r="S231" s="70" t="s">
        <v>1675</v>
      </c>
    </row>
    <row r="232" spans="1:19" ht="139.5" customHeight="1" thickBot="1">
      <c r="A232" s="91">
        <f t="shared" si="13"/>
        <v>217</v>
      </c>
      <c r="B232" s="33">
        <v>340</v>
      </c>
      <c r="C232" s="9" t="str">
        <f>HYPERLINK(S232,R232)</f>
        <v>Общество с ограниченной ответственностью  «Электрокомплекс»</v>
      </c>
      <c r="D232" s="33" t="s">
        <v>1288</v>
      </c>
      <c r="E232" s="33" t="s">
        <v>1115</v>
      </c>
      <c r="F232" s="36">
        <v>8905047144</v>
      </c>
      <c r="G232" s="33" t="s">
        <v>1289</v>
      </c>
      <c r="H232" s="35" t="str">
        <f>IF(HYPERLINK(P232,M232)=0," ",HYPERLINK(P232,M232))</f>
        <v>СРО-С-073-20112009-       890440.2</v>
      </c>
      <c r="I232" s="47" t="s">
        <v>642</v>
      </c>
      <c r="J232" s="103" t="s">
        <v>1292</v>
      </c>
      <c r="K232" s="53" t="s">
        <v>1272</v>
      </c>
      <c r="M232" s="67" t="s">
        <v>1290</v>
      </c>
      <c r="P232" s="67" t="s">
        <v>1676</v>
      </c>
      <c r="R232" s="92" t="s">
        <v>1291</v>
      </c>
      <c r="S232" s="70" t="s">
        <v>1677</v>
      </c>
    </row>
    <row r="233" spans="1:19" ht="139.5" customHeight="1" thickBot="1">
      <c r="A233" s="91">
        <f>A232+1</f>
        <v>218</v>
      </c>
      <c r="B233" s="65">
        <v>341</v>
      </c>
      <c r="C233" s="9" t="str">
        <f t="shared" si="17"/>
        <v>Общество с ограниченной ответственностью  «Управление строительных работ-08»</v>
      </c>
      <c r="D233" s="65" t="s">
        <v>1086</v>
      </c>
      <c r="E233" s="65" t="s">
        <v>1115</v>
      </c>
      <c r="F233" s="66">
        <v>8904056611</v>
      </c>
      <c r="G233" s="65" t="s">
        <v>918</v>
      </c>
      <c r="H233" s="35" t="str">
        <f aca="true" t="shared" si="19" ref="H233:H239">IF(HYPERLINK(P233,M233)=0," ",HYPERLINK(P233,M233))</f>
        <v>СРО-С-073-20112009-       890441.2</v>
      </c>
      <c r="I233" s="47" t="s">
        <v>642</v>
      </c>
      <c r="J233" s="96" t="s">
        <v>719</v>
      </c>
      <c r="K233" s="53" t="s">
        <v>1272</v>
      </c>
      <c r="M233" s="67" t="s">
        <v>565</v>
      </c>
      <c r="P233" s="67" t="s">
        <v>1678</v>
      </c>
      <c r="R233" s="71" t="s">
        <v>917</v>
      </c>
      <c r="S233" s="70" t="s">
        <v>1679</v>
      </c>
    </row>
    <row r="234" spans="1:19" ht="139.5" customHeight="1" thickBot="1">
      <c r="A234" s="18">
        <f t="shared" si="13"/>
        <v>219</v>
      </c>
      <c r="B234" s="33">
        <v>342</v>
      </c>
      <c r="C234" s="9" t="str">
        <f t="shared" si="17"/>
        <v>Общество с ограниченной ответственностью  «Заполярстройресурс»</v>
      </c>
      <c r="D234" s="33" t="s">
        <v>1121</v>
      </c>
      <c r="E234" s="33" t="s">
        <v>1115</v>
      </c>
      <c r="F234" s="36">
        <v>8904048755</v>
      </c>
      <c r="G234" s="33" t="s">
        <v>1122</v>
      </c>
      <c r="H234" s="35" t="str">
        <f t="shared" si="19"/>
        <v>СРО-С-073-20112009-       890442.3</v>
      </c>
      <c r="I234" s="47" t="s">
        <v>642</v>
      </c>
      <c r="J234" s="96" t="s">
        <v>749</v>
      </c>
      <c r="K234" s="53" t="s">
        <v>1272</v>
      </c>
      <c r="M234" s="67" t="s">
        <v>566</v>
      </c>
      <c r="P234" s="67" t="s">
        <v>1680</v>
      </c>
      <c r="R234" s="71" t="s">
        <v>1120</v>
      </c>
      <c r="S234" s="70" t="s">
        <v>1681</v>
      </c>
    </row>
    <row r="235" spans="1:19" ht="139.5" customHeight="1" thickBot="1">
      <c r="A235" s="91">
        <f t="shared" si="13"/>
        <v>220</v>
      </c>
      <c r="B235" s="37">
        <v>343</v>
      </c>
      <c r="C235" s="9" t="str">
        <f t="shared" si="17"/>
        <v>Муниципальное унитарное предприятие Муниципальное казенное унитарное предприятие «Управление капитального строительства Шурышкарского района»</v>
      </c>
      <c r="D235" s="37" t="s">
        <v>1087</v>
      </c>
      <c r="E235" s="37" t="s">
        <v>1115</v>
      </c>
      <c r="F235" s="38">
        <v>8907003537</v>
      </c>
      <c r="G235" s="37" t="s">
        <v>920</v>
      </c>
      <c r="H235" s="35" t="str">
        <f t="shared" si="19"/>
        <v>СРО-С-073-20112009-       890443.2</v>
      </c>
      <c r="I235" s="47" t="s">
        <v>642</v>
      </c>
      <c r="J235" s="96" t="s">
        <v>660</v>
      </c>
      <c r="K235" s="53" t="s">
        <v>1272</v>
      </c>
      <c r="M235" s="67" t="s">
        <v>567</v>
      </c>
      <c r="P235" s="67" t="s">
        <v>1682</v>
      </c>
      <c r="R235" s="71" t="s">
        <v>919</v>
      </c>
      <c r="S235" s="70" t="s">
        <v>1683</v>
      </c>
    </row>
    <row r="236" spans="1:19" ht="139.5" customHeight="1" thickBot="1">
      <c r="A236" s="18">
        <f t="shared" si="13"/>
        <v>221</v>
      </c>
      <c r="B236" s="37">
        <v>344</v>
      </c>
      <c r="C236" s="9" t="str">
        <f t="shared" si="17"/>
        <v>Общество с ограниченной ответственностью  «ЭлектроЩит»</v>
      </c>
      <c r="D236" s="37" t="s">
        <v>1088</v>
      </c>
      <c r="E236" s="37" t="s">
        <v>1123</v>
      </c>
      <c r="F236" s="38">
        <v>4501128866</v>
      </c>
      <c r="G236" s="37" t="s">
        <v>922</v>
      </c>
      <c r="H236" s="35" t="str">
        <f t="shared" si="19"/>
        <v>СРО-С-073-20112009-       890444.2</v>
      </c>
      <c r="I236" s="47" t="s">
        <v>642</v>
      </c>
      <c r="J236" s="96" t="s">
        <v>652</v>
      </c>
      <c r="K236" s="53" t="s">
        <v>1272</v>
      </c>
      <c r="M236" s="67" t="s">
        <v>568</v>
      </c>
      <c r="P236" s="67" t="s">
        <v>1684</v>
      </c>
      <c r="R236" s="71" t="s">
        <v>921</v>
      </c>
      <c r="S236" s="70" t="s">
        <v>1685</v>
      </c>
    </row>
    <row r="237" spans="1:19" ht="139.5" customHeight="1" thickBot="1">
      <c r="A237" s="91">
        <f t="shared" si="13"/>
        <v>222</v>
      </c>
      <c r="B237" s="37">
        <v>346</v>
      </c>
      <c r="C237" s="9" t="str">
        <f t="shared" si="17"/>
        <v>Общество с ограниченной ответственностью  «Газтрансстрой-Инжиниринг»</v>
      </c>
      <c r="D237" s="37" t="s">
        <v>1089</v>
      </c>
      <c r="E237" s="37" t="s">
        <v>924</v>
      </c>
      <c r="F237" s="38">
        <v>8904041260</v>
      </c>
      <c r="G237" s="37" t="s">
        <v>925</v>
      </c>
      <c r="H237" s="35" t="str">
        <f t="shared" si="19"/>
        <v>СРО-С-073-20112009-       890446.1</v>
      </c>
      <c r="I237" s="47" t="s">
        <v>642</v>
      </c>
      <c r="J237" s="96" t="s">
        <v>747</v>
      </c>
      <c r="K237" s="53" t="s">
        <v>1272</v>
      </c>
      <c r="M237" s="67" t="s">
        <v>569</v>
      </c>
      <c r="P237" s="67" t="s">
        <v>1686</v>
      </c>
      <c r="R237" s="71" t="s">
        <v>923</v>
      </c>
      <c r="S237" s="70" t="s">
        <v>1687</v>
      </c>
    </row>
    <row r="238" spans="1:19" ht="139.5" customHeight="1" thickBot="1">
      <c r="A238" s="18">
        <f t="shared" si="13"/>
        <v>223</v>
      </c>
      <c r="B238" s="37">
        <v>348</v>
      </c>
      <c r="C238" s="81" t="str">
        <f t="shared" si="17"/>
        <v>Общество с ограниченной ответственностью  «Жилстрой»</v>
      </c>
      <c r="D238" s="37" t="s">
        <v>242</v>
      </c>
      <c r="E238" s="37" t="s">
        <v>1123</v>
      </c>
      <c r="F238" s="38">
        <v>8902011943</v>
      </c>
      <c r="G238" s="37" t="s">
        <v>243</v>
      </c>
      <c r="H238" s="63" t="str">
        <f t="shared" si="19"/>
        <v>СРО-С-073-20112009-                       890448.3</v>
      </c>
      <c r="I238" s="84" t="s">
        <v>642</v>
      </c>
      <c r="J238" s="96" t="s">
        <v>244</v>
      </c>
      <c r="K238" s="53" t="s">
        <v>1272</v>
      </c>
      <c r="M238" s="67" t="s">
        <v>245</v>
      </c>
      <c r="P238" s="67" t="s">
        <v>1688</v>
      </c>
      <c r="R238" s="71" t="s">
        <v>246</v>
      </c>
      <c r="S238" s="70" t="s">
        <v>1689</v>
      </c>
    </row>
    <row r="239" spans="1:19" ht="139.5" customHeight="1" thickBot="1">
      <c r="A239" s="91">
        <f t="shared" si="13"/>
        <v>224</v>
      </c>
      <c r="B239" s="73">
        <v>349</v>
      </c>
      <c r="C239" s="16" t="str">
        <f t="shared" si="17"/>
        <v>Общество с ограниченной ответственностью  «РемСтрой»</v>
      </c>
      <c r="D239" s="73" t="s">
        <v>1090</v>
      </c>
      <c r="E239" s="73" t="s">
        <v>1124</v>
      </c>
      <c r="F239" s="74">
        <v>8904048314</v>
      </c>
      <c r="G239" s="73" t="s">
        <v>926</v>
      </c>
      <c r="H239" s="16" t="str">
        <f t="shared" si="19"/>
        <v>СРО-С-073-20112009-       890449.4</v>
      </c>
      <c r="I239" s="72" t="s">
        <v>642</v>
      </c>
      <c r="J239" s="103" t="s">
        <v>748</v>
      </c>
      <c r="K239" s="53" t="s">
        <v>1272</v>
      </c>
      <c r="M239" s="67" t="s">
        <v>570</v>
      </c>
      <c r="P239" s="67" t="s">
        <v>1690</v>
      </c>
      <c r="R239" s="71" t="s">
        <v>1119</v>
      </c>
      <c r="S239" s="70" t="s">
        <v>1691</v>
      </c>
    </row>
    <row r="240" spans="1:19" ht="139.5" customHeight="1" thickBot="1">
      <c r="A240" s="18">
        <f aca="true" t="shared" si="20" ref="A240:A308">A239+1</f>
        <v>225</v>
      </c>
      <c r="B240" s="37">
        <v>350</v>
      </c>
      <c r="C240" s="63" t="str">
        <f>HYPERLINK(S240,R240)</f>
        <v>Общество с ограниченной ответственностью  «Ямал-Опт»</v>
      </c>
      <c r="D240" s="37" t="s">
        <v>87</v>
      </c>
      <c r="E240" s="37" t="s">
        <v>1124</v>
      </c>
      <c r="F240" s="38">
        <v>8909001969</v>
      </c>
      <c r="G240" s="37" t="s">
        <v>88</v>
      </c>
      <c r="H240" s="63" t="str">
        <f>IF(HYPERLINK(P240,M240)=0," ",HYPERLINK(P240,M240))</f>
        <v>СРО-С-073-20112009-       890450.3</v>
      </c>
      <c r="I240" s="47" t="s">
        <v>642</v>
      </c>
      <c r="J240" s="96" t="s">
        <v>91</v>
      </c>
      <c r="K240" s="53" t="s">
        <v>1272</v>
      </c>
      <c r="M240" s="67" t="s">
        <v>89</v>
      </c>
      <c r="P240" t="s">
        <v>1692</v>
      </c>
      <c r="R240" s="71" t="s">
        <v>90</v>
      </c>
      <c r="S240" s="70" t="s">
        <v>1693</v>
      </c>
    </row>
    <row r="241" spans="1:19" ht="139.5" customHeight="1" thickBot="1">
      <c r="A241" s="18">
        <f t="shared" si="20"/>
        <v>226</v>
      </c>
      <c r="B241" s="37">
        <v>351</v>
      </c>
      <c r="C241" s="63" t="str">
        <f>HYPERLINK(S241,R241)</f>
        <v>Общество с ограниченной ответственностью  «Компания «АВАЛЛОН»</v>
      </c>
      <c r="D241" s="33" t="s">
        <v>1956</v>
      </c>
      <c r="E241" s="33" t="s">
        <v>1124</v>
      </c>
      <c r="F241" s="36">
        <v>8904044856</v>
      </c>
      <c r="G241" s="33" t="s">
        <v>1957</v>
      </c>
      <c r="H241" s="63" t="str">
        <f>IF(HYPERLINK(P241,M241)=0," ",HYPERLINK(P241,M241))</f>
        <v>СРО-С-073-20112009-                  890451.4 </v>
      </c>
      <c r="I241" s="86" t="s">
        <v>642</v>
      </c>
      <c r="J241" s="121" t="s">
        <v>1936</v>
      </c>
      <c r="K241" s="53" t="s">
        <v>1272</v>
      </c>
      <c r="M241" s="67" t="s">
        <v>1958</v>
      </c>
      <c r="P241" s="67" t="s">
        <v>1959</v>
      </c>
      <c r="R241" s="92" t="s">
        <v>1960</v>
      </c>
      <c r="S241" s="70" t="s">
        <v>1961</v>
      </c>
    </row>
    <row r="242" spans="1:19" ht="139.5" customHeight="1" thickBot="1">
      <c r="A242" s="18">
        <f t="shared" si="20"/>
        <v>227</v>
      </c>
      <c r="B242" s="75">
        <v>352</v>
      </c>
      <c r="C242" s="12" t="str">
        <f t="shared" si="17"/>
        <v>Общество с ограниченной ответственностью  «Ямалградстрой»</v>
      </c>
      <c r="D242" s="75" t="s">
        <v>1091</v>
      </c>
      <c r="E242" s="75" t="s">
        <v>1124</v>
      </c>
      <c r="F242" s="76">
        <v>8903020860</v>
      </c>
      <c r="G242" s="75" t="s">
        <v>928</v>
      </c>
      <c r="H242" s="77" t="str">
        <f aca="true" t="shared" si="21" ref="H242:H275">IF(HYPERLINK(P242,M242)=0," ",HYPERLINK(P242,M242))</f>
        <v>СРО-С-073-20112009-       890452.1</v>
      </c>
      <c r="I242" s="58" t="s">
        <v>642</v>
      </c>
      <c r="J242" s="104" t="s">
        <v>747</v>
      </c>
      <c r="K242" s="53" t="s">
        <v>1272</v>
      </c>
      <c r="M242" s="67" t="s">
        <v>571</v>
      </c>
      <c r="P242" s="67" t="s">
        <v>1694</v>
      </c>
      <c r="R242" s="71" t="s">
        <v>927</v>
      </c>
      <c r="S242" s="70" t="s">
        <v>1695</v>
      </c>
    </row>
    <row r="243" spans="1:19" ht="139.5" customHeight="1" thickBot="1">
      <c r="A243" s="18">
        <f t="shared" si="20"/>
        <v>228</v>
      </c>
      <c r="B243" s="33">
        <v>354</v>
      </c>
      <c r="C243" s="9" t="str">
        <f t="shared" si="17"/>
        <v>Открытое акционерное общество  «Энерго-Газ-Ноябрьск»</v>
      </c>
      <c r="D243" s="33" t="s">
        <v>1092</v>
      </c>
      <c r="E243" s="33" t="s">
        <v>1124</v>
      </c>
      <c r="F243" s="36">
        <v>8905033649</v>
      </c>
      <c r="G243" s="33" t="s">
        <v>930</v>
      </c>
      <c r="H243" s="35" t="str">
        <f t="shared" si="21"/>
        <v>СРО-С-073-20112009-       890454.2</v>
      </c>
      <c r="I243" s="47" t="s">
        <v>642</v>
      </c>
      <c r="J243" s="96" t="s">
        <v>746</v>
      </c>
      <c r="K243" s="53" t="s">
        <v>1272</v>
      </c>
      <c r="M243" s="67" t="s">
        <v>572</v>
      </c>
      <c r="P243" s="67" t="s">
        <v>1696</v>
      </c>
      <c r="R243" s="71" t="s">
        <v>929</v>
      </c>
      <c r="S243" s="70" t="s">
        <v>1697</v>
      </c>
    </row>
    <row r="244" spans="1:19" ht="139.5" customHeight="1" thickBot="1">
      <c r="A244" s="18">
        <f t="shared" si="20"/>
        <v>229</v>
      </c>
      <c r="B244" s="33">
        <v>355</v>
      </c>
      <c r="C244" s="9" t="str">
        <f>HYPERLINK(S244,R244)</f>
        <v>Общество с ограниченной ответственностью  «ВТМ ремстройсервис»</v>
      </c>
      <c r="D244" s="33" t="s">
        <v>1962</v>
      </c>
      <c r="E244" s="33" t="s">
        <v>1124</v>
      </c>
      <c r="F244" s="36">
        <v>8902012175</v>
      </c>
      <c r="G244" s="33" t="s">
        <v>1963</v>
      </c>
      <c r="H244" s="35" t="str">
        <f>IF(HYPERLINK(P244,M244)=0," ",HYPERLINK(P244,M244))</f>
        <v>СРО-С-073-20112009-                         890455.3</v>
      </c>
      <c r="I244" s="86" t="s">
        <v>642</v>
      </c>
      <c r="J244" s="121" t="s">
        <v>1936</v>
      </c>
      <c r="K244" s="53" t="s">
        <v>1272</v>
      </c>
      <c r="M244" s="67" t="s">
        <v>1964</v>
      </c>
      <c r="P244" s="67" t="s">
        <v>1965</v>
      </c>
      <c r="R244" s="92" t="s">
        <v>1966</v>
      </c>
      <c r="S244" s="70" t="s">
        <v>1967</v>
      </c>
    </row>
    <row r="245" spans="1:19" ht="139.5" customHeight="1" thickBot="1">
      <c r="A245" s="18">
        <f t="shared" si="20"/>
        <v>230</v>
      </c>
      <c r="B245" s="37">
        <v>356</v>
      </c>
      <c r="C245" s="9" t="str">
        <f t="shared" si="17"/>
        <v>Муниципальное учреждение   «Ямальская служба заказчика»</v>
      </c>
      <c r="D245" s="37" t="s">
        <v>1093</v>
      </c>
      <c r="E245" s="37" t="s">
        <v>1124</v>
      </c>
      <c r="F245" s="38">
        <v>8909002458</v>
      </c>
      <c r="G245" s="37" t="s">
        <v>932</v>
      </c>
      <c r="H245" s="35" t="str">
        <f t="shared" si="21"/>
        <v>СРО-С-073-20112009-       890456.1</v>
      </c>
      <c r="I245" s="47" t="s">
        <v>642</v>
      </c>
      <c r="J245" s="96" t="s">
        <v>745</v>
      </c>
      <c r="K245" s="53" t="s">
        <v>1272</v>
      </c>
      <c r="M245" s="67" t="s">
        <v>573</v>
      </c>
      <c r="P245" s="67" t="s">
        <v>1698</v>
      </c>
      <c r="R245" s="71" t="s">
        <v>931</v>
      </c>
      <c r="S245" s="70" t="s">
        <v>1699</v>
      </c>
    </row>
    <row r="246" spans="1:19" ht="139.5" customHeight="1" thickBot="1">
      <c r="A246" s="18">
        <f t="shared" si="20"/>
        <v>231</v>
      </c>
      <c r="B246" s="33">
        <v>358</v>
      </c>
      <c r="C246" s="9" t="str">
        <f t="shared" si="17"/>
        <v>Открытое акционерное общество  «Харп-Энерго-Газ»</v>
      </c>
      <c r="D246" s="33" t="s">
        <v>308</v>
      </c>
      <c r="E246" s="33" t="s">
        <v>1124</v>
      </c>
      <c r="F246" s="36">
        <v>8901016850</v>
      </c>
      <c r="G246" s="33" t="s">
        <v>309</v>
      </c>
      <c r="H246" s="35" t="str">
        <f t="shared" si="21"/>
        <v>СРО-С-073-20112009-       890458.3</v>
      </c>
      <c r="I246" s="47" t="s">
        <v>642</v>
      </c>
      <c r="J246" s="96" t="s">
        <v>312</v>
      </c>
      <c r="K246" s="53" t="s">
        <v>1272</v>
      </c>
      <c r="M246" s="67" t="s">
        <v>310</v>
      </c>
      <c r="P246" t="s">
        <v>1700</v>
      </c>
      <c r="R246" s="71" t="s">
        <v>311</v>
      </c>
      <c r="S246" s="70" t="s">
        <v>1701</v>
      </c>
    </row>
    <row r="247" spans="1:19" ht="139.5" customHeight="1" thickBot="1">
      <c r="A247" s="91">
        <f t="shared" si="20"/>
        <v>232</v>
      </c>
      <c r="B247" s="65">
        <v>359</v>
      </c>
      <c r="C247" s="9" t="str">
        <f t="shared" si="17"/>
        <v>Общество с ограниченной ответственностью  «АРКАДА-Н»</v>
      </c>
      <c r="D247" s="65" t="s">
        <v>1094</v>
      </c>
      <c r="E247" s="65" t="s">
        <v>1124</v>
      </c>
      <c r="F247" s="66">
        <v>8905046486</v>
      </c>
      <c r="G247" s="65" t="s">
        <v>934</v>
      </c>
      <c r="H247" s="35" t="str">
        <f t="shared" si="21"/>
        <v>СРО-С-073-20112009-       890459.2</v>
      </c>
      <c r="I247" s="47" t="s">
        <v>642</v>
      </c>
      <c r="J247" s="96" t="s">
        <v>744</v>
      </c>
      <c r="K247" s="53" t="s">
        <v>1272</v>
      </c>
      <c r="M247" s="67" t="s">
        <v>574</v>
      </c>
      <c r="P247" s="67" t="s">
        <v>1702</v>
      </c>
      <c r="R247" s="71" t="s">
        <v>933</v>
      </c>
      <c r="S247" s="70" t="s">
        <v>1703</v>
      </c>
    </row>
    <row r="248" spans="1:19" ht="139.5" customHeight="1" thickBot="1">
      <c r="A248" s="18">
        <f t="shared" si="20"/>
        <v>233</v>
      </c>
      <c r="B248" s="33">
        <v>360</v>
      </c>
      <c r="C248" s="9" t="str">
        <f t="shared" si="17"/>
        <v>Общество с ограниченной ответственностью  «С-Медиа»</v>
      </c>
      <c r="D248" s="33" t="s">
        <v>273</v>
      </c>
      <c r="E248" s="33" t="s">
        <v>1124</v>
      </c>
      <c r="F248" s="36">
        <v>8904027297</v>
      </c>
      <c r="G248" s="33" t="s">
        <v>274</v>
      </c>
      <c r="H248" s="35" t="str">
        <f t="shared" si="21"/>
        <v>СРО-С-073-20112009-       890460.4</v>
      </c>
      <c r="I248" s="47" t="s">
        <v>642</v>
      </c>
      <c r="J248" s="96" t="s">
        <v>277</v>
      </c>
      <c r="K248" s="53" t="s">
        <v>1272</v>
      </c>
      <c r="M248" s="67" t="s">
        <v>275</v>
      </c>
      <c r="P248" t="s">
        <v>1704</v>
      </c>
      <c r="R248" s="71" t="s">
        <v>276</v>
      </c>
      <c r="S248" s="70" t="s">
        <v>1705</v>
      </c>
    </row>
    <row r="249" spans="1:19" ht="139.5" customHeight="1" thickBot="1">
      <c r="A249" s="91">
        <f t="shared" si="20"/>
        <v>234</v>
      </c>
      <c r="B249" s="37">
        <v>361</v>
      </c>
      <c r="C249" s="9" t="str">
        <f t="shared" si="17"/>
        <v>Общество с ограниченной ответственностью  «ИнтегралЪ»</v>
      </c>
      <c r="D249" s="37" t="s">
        <v>1095</v>
      </c>
      <c r="E249" s="37" t="s">
        <v>1124</v>
      </c>
      <c r="F249" s="38">
        <v>7202188460</v>
      </c>
      <c r="G249" s="37" t="s">
        <v>936</v>
      </c>
      <c r="H249" s="35" t="str">
        <f t="shared" si="21"/>
        <v>СРО-С-073-20112009-       890461.2</v>
      </c>
      <c r="I249" s="47" t="s">
        <v>642</v>
      </c>
      <c r="J249" s="96" t="s">
        <v>689</v>
      </c>
      <c r="K249" s="53" t="s">
        <v>1272</v>
      </c>
      <c r="M249" s="67" t="s">
        <v>575</v>
      </c>
      <c r="P249" s="67" t="s">
        <v>1706</v>
      </c>
      <c r="R249" s="71" t="s">
        <v>935</v>
      </c>
      <c r="S249" s="70" t="s">
        <v>1707</v>
      </c>
    </row>
    <row r="250" spans="1:19" ht="139.5" customHeight="1" thickBot="1">
      <c r="A250" s="18">
        <f t="shared" si="20"/>
        <v>235</v>
      </c>
      <c r="B250" s="37">
        <v>363</v>
      </c>
      <c r="C250" s="9" t="str">
        <f t="shared" si="17"/>
        <v>Общество с ограниченной ответственностью   «Региональная строительная компания –СЕВЕР»</v>
      </c>
      <c r="D250" s="37" t="s">
        <v>1126</v>
      </c>
      <c r="E250" s="37" t="s">
        <v>1124</v>
      </c>
      <c r="F250" s="38">
        <v>8904062284</v>
      </c>
      <c r="G250" s="37" t="s">
        <v>1127</v>
      </c>
      <c r="H250" s="63" t="str">
        <f t="shared" si="21"/>
        <v>СРО-С-073-20112009-       890463.4</v>
      </c>
      <c r="I250" s="47" t="s">
        <v>642</v>
      </c>
      <c r="J250" s="102" t="s">
        <v>723</v>
      </c>
      <c r="K250" s="53" t="s">
        <v>1272</v>
      </c>
      <c r="M250" s="67" t="s">
        <v>576</v>
      </c>
      <c r="P250" s="67" t="s">
        <v>1708</v>
      </c>
      <c r="R250" s="71" t="s">
        <v>1125</v>
      </c>
      <c r="S250" s="70" t="s">
        <v>1709</v>
      </c>
    </row>
    <row r="251" spans="1:19" ht="139.5" customHeight="1" thickBot="1">
      <c r="A251" s="91">
        <f t="shared" si="20"/>
        <v>236</v>
      </c>
      <c r="B251" s="37">
        <v>364</v>
      </c>
      <c r="C251" s="9" t="str">
        <f t="shared" si="17"/>
        <v>Общество с ограниченной ответственностью  «Электросетевая компания»</v>
      </c>
      <c r="D251" s="37" t="s">
        <v>1096</v>
      </c>
      <c r="E251" s="37" t="s">
        <v>1124</v>
      </c>
      <c r="F251" s="38">
        <v>8901021875</v>
      </c>
      <c r="G251" s="37" t="s">
        <v>938</v>
      </c>
      <c r="H251" s="35" t="str">
        <f t="shared" si="21"/>
        <v>СРО-С-073-20112009-       890464.1</v>
      </c>
      <c r="I251" s="47" t="s">
        <v>642</v>
      </c>
      <c r="J251" s="96" t="s">
        <v>743</v>
      </c>
      <c r="K251" s="53" t="s">
        <v>1272</v>
      </c>
      <c r="M251" s="67" t="s">
        <v>577</v>
      </c>
      <c r="P251" s="67" t="s">
        <v>1710</v>
      </c>
      <c r="R251" s="71" t="s">
        <v>937</v>
      </c>
      <c r="S251" s="70" t="s">
        <v>1711</v>
      </c>
    </row>
    <row r="252" spans="1:19" ht="139.5" customHeight="1" thickBot="1">
      <c r="A252" s="18">
        <f t="shared" si="20"/>
        <v>237</v>
      </c>
      <c r="B252" s="37">
        <v>366</v>
      </c>
      <c r="C252" s="9" t="str">
        <f t="shared" si="17"/>
        <v>Общество с ограниченной ответственностью 
 «Жилсервис»</v>
      </c>
      <c r="D252" s="37" t="s">
        <v>1129</v>
      </c>
      <c r="E252" s="37" t="s">
        <v>1130</v>
      </c>
      <c r="F252" s="38">
        <v>8908002617</v>
      </c>
      <c r="G252" s="37" t="s">
        <v>1131</v>
      </c>
      <c r="H252" s="35" t="str">
        <f t="shared" si="21"/>
        <v>СРО-С-073-20112009-       890466.4</v>
      </c>
      <c r="I252" s="47" t="s">
        <v>642</v>
      </c>
      <c r="J252" s="96" t="s">
        <v>742</v>
      </c>
      <c r="K252" s="53" t="s">
        <v>1272</v>
      </c>
      <c r="M252" s="67" t="s">
        <v>578</v>
      </c>
      <c r="P252" s="67" t="s">
        <v>1712</v>
      </c>
      <c r="R252" s="71" t="s">
        <v>1128</v>
      </c>
      <c r="S252" s="70" t="s">
        <v>1713</v>
      </c>
    </row>
    <row r="253" spans="1:19" ht="139.5" customHeight="1" thickBot="1">
      <c r="A253" s="91">
        <f t="shared" si="20"/>
        <v>238</v>
      </c>
      <c r="B253" s="33">
        <v>367</v>
      </c>
      <c r="C253" s="9" t="str">
        <f t="shared" si="17"/>
        <v>Общество с ограниченной ответственностью  «УРЕНГОЙРЕМБЫТСЕРВИС»</v>
      </c>
      <c r="D253" s="33" t="s">
        <v>328</v>
      </c>
      <c r="E253" s="33" t="s">
        <v>1132</v>
      </c>
      <c r="F253" s="36">
        <v>8911021070</v>
      </c>
      <c r="G253" s="33" t="s">
        <v>0</v>
      </c>
      <c r="H253" s="35" t="str">
        <f t="shared" si="21"/>
        <v>СРО-С-073-20112009-       890467.4</v>
      </c>
      <c r="I253" s="47" t="s">
        <v>642</v>
      </c>
      <c r="J253" s="96" t="s">
        <v>3</v>
      </c>
      <c r="K253" s="53" t="s">
        <v>1272</v>
      </c>
      <c r="M253" s="67" t="s">
        <v>1</v>
      </c>
      <c r="P253" s="67" t="s">
        <v>1714</v>
      </c>
      <c r="R253" s="71" t="s">
        <v>2</v>
      </c>
      <c r="S253" s="70" t="s">
        <v>1715</v>
      </c>
    </row>
    <row r="254" spans="1:19" ht="139.5" customHeight="1" thickBot="1">
      <c r="A254" s="18">
        <f t="shared" si="20"/>
        <v>239</v>
      </c>
      <c r="B254" s="37">
        <v>369</v>
      </c>
      <c r="C254" s="9" t="str">
        <f t="shared" si="17"/>
        <v>Общество с ограниченной ответственностью   «Региональная строительная компания»</v>
      </c>
      <c r="D254" s="37" t="s">
        <v>1097</v>
      </c>
      <c r="E254" s="37" t="s">
        <v>1132</v>
      </c>
      <c r="F254" s="38">
        <v>8904048410</v>
      </c>
      <c r="G254" s="37" t="s">
        <v>940</v>
      </c>
      <c r="H254" s="35" t="str">
        <f t="shared" si="21"/>
        <v>СРО-С-073-20112009-       890469.1</v>
      </c>
      <c r="I254" s="47" t="s">
        <v>642</v>
      </c>
      <c r="J254" s="96" t="s">
        <v>741</v>
      </c>
      <c r="K254" s="53" t="s">
        <v>1272</v>
      </c>
      <c r="M254" s="67" t="s">
        <v>579</v>
      </c>
      <c r="P254" s="67" t="s">
        <v>1716</v>
      </c>
      <c r="R254" s="71" t="s">
        <v>939</v>
      </c>
      <c r="S254" s="70" t="s">
        <v>1717</v>
      </c>
    </row>
    <row r="255" spans="1:19" ht="139.5" customHeight="1" thickBot="1">
      <c r="A255" s="91">
        <f t="shared" si="20"/>
        <v>240</v>
      </c>
      <c r="B255" s="33">
        <v>371</v>
      </c>
      <c r="C255" s="9" t="str">
        <f t="shared" si="17"/>
        <v>Некоммерческая организация  «Фонд жилья и ипотеки Приуральского района»</v>
      </c>
      <c r="D255" s="33" t="s">
        <v>1227</v>
      </c>
      <c r="E255" s="33" t="s">
        <v>1132</v>
      </c>
      <c r="F255" s="36">
        <v>8908001684</v>
      </c>
      <c r="G255" s="33" t="s">
        <v>1228</v>
      </c>
      <c r="H255" s="35" t="str">
        <f t="shared" si="21"/>
        <v>СРО-С-073-20112009-       890471.3</v>
      </c>
      <c r="I255" s="47" t="s">
        <v>642</v>
      </c>
      <c r="J255" s="96" t="s">
        <v>1231</v>
      </c>
      <c r="K255" s="53" t="s">
        <v>1272</v>
      </c>
      <c r="M255" s="67" t="s">
        <v>1229</v>
      </c>
      <c r="P255" s="67" t="s">
        <v>1718</v>
      </c>
      <c r="R255" s="71" t="s">
        <v>1230</v>
      </c>
      <c r="S255" s="70" t="s">
        <v>1719</v>
      </c>
    </row>
    <row r="256" spans="1:19" ht="139.5" customHeight="1" thickBot="1">
      <c r="A256" s="91">
        <f t="shared" si="20"/>
        <v>241</v>
      </c>
      <c r="B256" s="33">
        <v>372</v>
      </c>
      <c r="C256" s="9" t="str">
        <f t="shared" si="17"/>
        <v>Общество с ограниченной ответственностью   Энергетическая компания  «Тепло-Водо-Электро-Сервис»</v>
      </c>
      <c r="D256" s="33" t="s">
        <v>1864</v>
      </c>
      <c r="E256" s="33" t="s">
        <v>1132</v>
      </c>
      <c r="F256" s="36">
        <v>8912002592</v>
      </c>
      <c r="G256" s="33" t="s">
        <v>1865</v>
      </c>
      <c r="H256" s="35" t="str">
        <f t="shared" si="21"/>
        <v>СРО-С-073-20112009-       890472.3</v>
      </c>
      <c r="I256" s="40" t="s">
        <v>642</v>
      </c>
      <c r="J256" s="96" t="s">
        <v>1863</v>
      </c>
      <c r="K256" s="53" t="s">
        <v>1272</v>
      </c>
      <c r="M256" s="67" t="s">
        <v>1868</v>
      </c>
      <c r="P256" s="67" t="s">
        <v>1869</v>
      </c>
      <c r="R256" s="71" t="s">
        <v>1870</v>
      </c>
      <c r="S256" s="70" t="s">
        <v>1871</v>
      </c>
    </row>
    <row r="257" spans="1:19" ht="139.5" customHeight="1" thickBot="1">
      <c r="A257" s="91">
        <f t="shared" si="20"/>
        <v>242</v>
      </c>
      <c r="B257" s="37">
        <v>375</v>
      </c>
      <c r="C257" s="9" t="str">
        <f t="shared" si="17"/>
        <v>Общество с ограниченной ответственностью   «НовоуренгойТрансСтрой»</v>
      </c>
      <c r="D257" s="37" t="s">
        <v>1098</v>
      </c>
      <c r="E257" s="37" t="s">
        <v>1133</v>
      </c>
      <c r="F257" s="38">
        <v>8904056682</v>
      </c>
      <c r="G257" s="37" t="s">
        <v>942</v>
      </c>
      <c r="H257" s="35" t="str">
        <f t="shared" si="21"/>
        <v>СРО-С-073-20112009-       890475.1</v>
      </c>
      <c r="I257" s="47" t="s">
        <v>642</v>
      </c>
      <c r="J257" s="96" t="s">
        <v>660</v>
      </c>
      <c r="K257" s="53" t="s">
        <v>1272</v>
      </c>
      <c r="M257" s="67" t="s">
        <v>580</v>
      </c>
      <c r="P257" s="67" t="s">
        <v>1720</v>
      </c>
      <c r="R257" s="71" t="s">
        <v>941</v>
      </c>
      <c r="S257" s="70" t="s">
        <v>1721</v>
      </c>
    </row>
    <row r="258" spans="1:19" ht="139.5" customHeight="1" thickBot="1">
      <c r="A258" s="91">
        <f t="shared" si="20"/>
        <v>243</v>
      </c>
      <c r="B258" s="33">
        <v>376</v>
      </c>
      <c r="C258" s="9" t="str">
        <f t="shared" si="17"/>
        <v>Муниципальное предприятие  «Белоярское производственное предприятие жилищно-коммунального хозяйства Приуральского района»</v>
      </c>
      <c r="D258" s="33" t="s">
        <v>61</v>
      </c>
      <c r="E258" s="33" t="s">
        <v>1133</v>
      </c>
      <c r="F258" s="36">
        <v>8908000218</v>
      </c>
      <c r="G258" s="33" t="s">
        <v>62</v>
      </c>
      <c r="H258" s="35" t="str">
        <f t="shared" si="21"/>
        <v>СРО-С-073-20112009-       890476.3</v>
      </c>
      <c r="I258" s="47" t="s">
        <v>642</v>
      </c>
      <c r="J258" s="96" t="s">
        <v>65</v>
      </c>
      <c r="K258" s="53" t="s">
        <v>1272</v>
      </c>
      <c r="M258" s="67" t="s">
        <v>63</v>
      </c>
      <c r="P258" s="67" t="s">
        <v>1722</v>
      </c>
      <c r="R258" s="71" t="s">
        <v>64</v>
      </c>
      <c r="S258" s="70" t="s">
        <v>1723</v>
      </c>
    </row>
    <row r="259" spans="1:19" ht="139.5" customHeight="1" thickBot="1">
      <c r="A259" s="91">
        <f t="shared" si="20"/>
        <v>244</v>
      </c>
      <c r="B259" s="37">
        <v>377</v>
      </c>
      <c r="C259" s="9" t="str">
        <f t="shared" si="17"/>
        <v>Общество с ограниченной ответственностью   «Строительная компания «Стандарт»</v>
      </c>
      <c r="D259" s="37" t="s">
        <v>1866</v>
      </c>
      <c r="E259" s="37" t="s">
        <v>1133</v>
      </c>
      <c r="F259" s="38">
        <v>8904062943</v>
      </c>
      <c r="G259" s="37" t="s">
        <v>1867</v>
      </c>
      <c r="H259" s="35" t="str">
        <f t="shared" si="21"/>
        <v>СРО-С-073-20112009-       890477.2</v>
      </c>
      <c r="I259" s="40" t="s">
        <v>642</v>
      </c>
      <c r="J259" s="96" t="s">
        <v>1863</v>
      </c>
      <c r="K259" s="53" t="s">
        <v>1272</v>
      </c>
      <c r="M259" s="67" t="s">
        <v>1872</v>
      </c>
      <c r="P259" s="67" t="s">
        <v>1873</v>
      </c>
      <c r="R259" s="71" t="s">
        <v>1874</v>
      </c>
      <c r="S259" s="70" t="s">
        <v>1875</v>
      </c>
    </row>
    <row r="260" spans="1:19" ht="139.5" customHeight="1" thickBot="1">
      <c r="A260" s="91">
        <f t="shared" si="20"/>
        <v>245</v>
      </c>
      <c r="B260" s="33">
        <v>378</v>
      </c>
      <c r="C260" s="9" t="str">
        <f t="shared" si="17"/>
        <v>Общество с ограниченной ответственностью   «Партнерстрой»</v>
      </c>
      <c r="D260" s="33" t="s">
        <v>1252</v>
      </c>
      <c r="E260" s="33" t="s">
        <v>1133</v>
      </c>
      <c r="F260" s="36">
        <v>8904058591</v>
      </c>
      <c r="G260" s="33" t="s">
        <v>1253</v>
      </c>
      <c r="H260" s="35" t="str">
        <f t="shared" si="21"/>
        <v>СРО-С-073-20112009-       890478.5</v>
      </c>
      <c r="I260" s="47" t="s">
        <v>642</v>
      </c>
      <c r="J260" s="40" t="s">
        <v>1245</v>
      </c>
      <c r="K260" s="53" t="s">
        <v>1272</v>
      </c>
      <c r="M260" s="67" t="s">
        <v>1254</v>
      </c>
      <c r="P260" t="s">
        <v>1724</v>
      </c>
      <c r="R260" s="71" t="s">
        <v>1255</v>
      </c>
      <c r="S260" s="70" t="s">
        <v>1725</v>
      </c>
    </row>
    <row r="261" spans="1:19" ht="139.5" customHeight="1" thickBot="1">
      <c r="A261" s="91">
        <f t="shared" si="20"/>
        <v>246</v>
      </c>
      <c r="B261" s="33">
        <v>379</v>
      </c>
      <c r="C261" s="9" t="str">
        <f t="shared" si="17"/>
        <v>Общество с ограниченной ответственностью   «РегионСтрой»</v>
      </c>
      <c r="D261" s="33" t="s">
        <v>217</v>
      </c>
      <c r="E261" s="33" t="s">
        <v>1133</v>
      </c>
      <c r="F261" s="36">
        <v>8904061570</v>
      </c>
      <c r="G261" s="33" t="s">
        <v>218</v>
      </c>
      <c r="H261" s="35" t="str">
        <f t="shared" si="21"/>
        <v>СРО-С-073-20112009-       890479.3</v>
      </c>
      <c r="I261" s="47" t="s">
        <v>642</v>
      </c>
      <c r="J261" s="96" t="s">
        <v>221</v>
      </c>
      <c r="K261" s="53" t="s">
        <v>1272</v>
      </c>
      <c r="M261" s="67" t="s">
        <v>219</v>
      </c>
      <c r="P261" s="67" t="s">
        <v>1726</v>
      </c>
      <c r="R261" s="71" t="s">
        <v>220</v>
      </c>
      <c r="S261" s="70" t="s">
        <v>1727</v>
      </c>
    </row>
    <row r="262" spans="1:19" ht="139.5" customHeight="1" thickBot="1">
      <c r="A262" s="18">
        <f t="shared" si="20"/>
        <v>247</v>
      </c>
      <c r="B262" s="37">
        <v>382</v>
      </c>
      <c r="C262" s="81" t="str">
        <f t="shared" si="17"/>
        <v>Общество с ограниченной ответственностью  
 «Строймонтаж»</v>
      </c>
      <c r="D262" s="37" t="s">
        <v>318</v>
      </c>
      <c r="E262" s="37" t="s">
        <v>1133</v>
      </c>
      <c r="F262" s="38">
        <v>8904026014</v>
      </c>
      <c r="G262" s="37" t="s">
        <v>319</v>
      </c>
      <c r="H262" s="63" t="str">
        <f t="shared" si="21"/>
        <v>СРО-С-073-20112009-       890482.4</v>
      </c>
      <c r="I262" s="47" t="s">
        <v>642</v>
      </c>
      <c r="J262" s="40" t="s">
        <v>322</v>
      </c>
      <c r="K262" s="53" t="s">
        <v>1272</v>
      </c>
      <c r="L262" s="19"/>
      <c r="M262" s="19" t="s">
        <v>320</v>
      </c>
      <c r="N262" s="19"/>
      <c r="O262" s="19"/>
      <c r="P262" s="19" t="s">
        <v>1728</v>
      </c>
      <c r="Q262" s="19"/>
      <c r="R262" s="85" t="s">
        <v>321</v>
      </c>
      <c r="S262" s="85" t="s">
        <v>1729</v>
      </c>
    </row>
    <row r="263" spans="1:19" ht="139.5" customHeight="1" thickBot="1">
      <c r="A263" s="91">
        <f t="shared" si="20"/>
        <v>248</v>
      </c>
      <c r="B263" s="33">
        <v>385</v>
      </c>
      <c r="C263" s="9" t="str">
        <f aca="true" t="shared" si="22" ref="C263:C302">HYPERLINK(S263,R263)</f>
        <v>Общество с ограниченной ответственностью  «Геолог-Инвест» </v>
      </c>
      <c r="D263" s="33" t="s">
        <v>1099</v>
      </c>
      <c r="E263" s="33" t="s">
        <v>1133</v>
      </c>
      <c r="F263" s="36">
        <v>8901024146</v>
      </c>
      <c r="G263" s="33" t="s">
        <v>944</v>
      </c>
      <c r="H263" s="35" t="str">
        <f t="shared" si="21"/>
        <v>СРО-С-073-20112009-       890485.2</v>
      </c>
      <c r="I263" s="47" t="s">
        <v>642</v>
      </c>
      <c r="J263" s="96" t="s">
        <v>740</v>
      </c>
      <c r="K263" s="53" t="s">
        <v>1272</v>
      </c>
      <c r="M263" s="67" t="s">
        <v>581</v>
      </c>
      <c r="P263" s="67" t="s">
        <v>1730</v>
      </c>
      <c r="R263" s="71" t="s">
        <v>943</v>
      </c>
      <c r="S263" s="70" t="s">
        <v>1731</v>
      </c>
    </row>
    <row r="264" spans="1:19" ht="139.5" customHeight="1" thickBot="1">
      <c r="A264" s="18">
        <f t="shared" si="20"/>
        <v>249</v>
      </c>
      <c r="B264" s="33">
        <v>390</v>
      </c>
      <c r="C264" s="9" t="str">
        <f t="shared" si="22"/>
        <v>Общество с ограниченной ответственностью   «РемСтройГарант»</v>
      </c>
      <c r="D264" s="33" t="s">
        <v>323</v>
      </c>
      <c r="E264" s="33" t="s">
        <v>1134</v>
      </c>
      <c r="F264" s="36">
        <v>8905046246</v>
      </c>
      <c r="G264" s="33" t="s">
        <v>324</v>
      </c>
      <c r="H264" s="35" t="str">
        <f t="shared" si="21"/>
        <v>СРО-С-073-20112009-       890490.2</v>
      </c>
      <c r="I264" s="47" t="s">
        <v>642</v>
      </c>
      <c r="J264" s="96" t="s">
        <v>327</v>
      </c>
      <c r="K264" s="53" t="s">
        <v>1272</v>
      </c>
      <c r="M264" s="67" t="s">
        <v>325</v>
      </c>
      <c r="P264" s="67" t="s">
        <v>1732</v>
      </c>
      <c r="R264" s="71" t="s">
        <v>326</v>
      </c>
      <c r="S264" s="70" t="s">
        <v>1733</v>
      </c>
    </row>
    <row r="265" spans="1:19" ht="139.5" customHeight="1" thickBot="1">
      <c r="A265" s="91">
        <f t="shared" si="20"/>
        <v>250</v>
      </c>
      <c r="B265" s="33">
        <v>391</v>
      </c>
      <c r="C265" s="9" t="str">
        <f t="shared" si="22"/>
        <v>Общество с ограниченной ответственностью   «Сибгазспецстрой»</v>
      </c>
      <c r="D265" s="33" t="s">
        <v>47</v>
      </c>
      <c r="E265" s="33" t="s">
        <v>1134</v>
      </c>
      <c r="F265" s="36">
        <v>8904061435</v>
      </c>
      <c r="G265" s="33" t="s">
        <v>48</v>
      </c>
      <c r="H265" s="35" t="str">
        <f t="shared" si="21"/>
        <v>СРО-С-073-20112009-       890491.5</v>
      </c>
      <c r="I265" s="47" t="s">
        <v>642</v>
      </c>
      <c r="J265" s="47" t="s">
        <v>20</v>
      </c>
      <c r="K265" s="53" t="s">
        <v>1272</v>
      </c>
      <c r="M265" s="67" t="s">
        <v>49</v>
      </c>
      <c r="P265" t="s">
        <v>1734</v>
      </c>
      <c r="R265" s="71" t="s">
        <v>50</v>
      </c>
      <c r="S265" s="70" t="s">
        <v>1735</v>
      </c>
    </row>
    <row r="266" spans="1:19" ht="139.5" customHeight="1" thickBot="1">
      <c r="A266" s="18">
        <f t="shared" si="20"/>
        <v>251</v>
      </c>
      <c r="B266" s="37">
        <v>392</v>
      </c>
      <c r="C266" s="9" t="str">
        <f t="shared" si="22"/>
        <v>Общество с ограниченной ответственностью   «Эколог»</v>
      </c>
      <c r="D266" s="37" t="s">
        <v>1100</v>
      </c>
      <c r="E266" s="37" t="s">
        <v>1134</v>
      </c>
      <c r="F266" s="38">
        <v>8904062414</v>
      </c>
      <c r="G266" s="37" t="s">
        <v>946</v>
      </c>
      <c r="H266" s="35" t="str">
        <f t="shared" si="21"/>
        <v>СРО-С-073-20112009-       890492.1</v>
      </c>
      <c r="I266" s="47" t="s">
        <v>642</v>
      </c>
      <c r="J266" s="40" t="s">
        <v>729</v>
      </c>
      <c r="K266" s="53" t="s">
        <v>1272</v>
      </c>
      <c r="M266" s="67" t="s">
        <v>582</v>
      </c>
      <c r="P266" s="67" t="s">
        <v>1736</v>
      </c>
      <c r="R266" s="71" t="s">
        <v>945</v>
      </c>
      <c r="S266" s="70" t="s">
        <v>1737</v>
      </c>
    </row>
    <row r="267" spans="1:19" ht="139.5" customHeight="1" thickBot="1">
      <c r="A267" s="91">
        <f t="shared" si="20"/>
        <v>252</v>
      </c>
      <c r="B267" s="33">
        <v>393</v>
      </c>
      <c r="C267" s="9" t="str">
        <f t="shared" si="22"/>
        <v>Муниципальное казённое учреждение
 «Комитет по строительству и архитектуре Пуровского района»</v>
      </c>
      <c r="D267" s="33" t="s">
        <v>303</v>
      </c>
      <c r="E267" s="33" t="s">
        <v>1134</v>
      </c>
      <c r="F267" s="36">
        <v>8911014080</v>
      </c>
      <c r="G267" s="33" t="s">
        <v>304</v>
      </c>
      <c r="H267" s="35" t="str">
        <f t="shared" si="21"/>
        <v>СРО-С-073-20112009-       890493.3</v>
      </c>
      <c r="I267" s="47" t="s">
        <v>642</v>
      </c>
      <c r="J267" s="40" t="s">
        <v>307</v>
      </c>
      <c r="K267" s="53" t="s">
        <v>1272</v>
      </c>
      <c r="M267" s="67" t="s">
        <v>305</v>
      </c>
      <c r="P267" s="67" t="s">
        <v>1738</v>
      </c>
      <c r="R267" s="71" t="s">
        <v>306</v>
      </c>
      <c r="S267" s="70" t="s">
        <v>1739</v>
      </c>
    </row>
    <row r="268" spans="1:19" ht="139.5" customHeight="1" thickBot="1">
      <c r="A268" s="18">
        <f t="shared" si="20"/>
        <v>253</v>
      </c>
      <c r="B268" s="37">
        <v>395</v>
      </c>
      <c r="C268" s="9" t="str">
        <f t="shared" si="22"/>
        <v>Государственное учреждение «Дирекция транспорта и дорожного хозяйства Ямало-Ненецкого автономного округа»</v>
      </c>
      <c r="D268" s="37" t="s">
        <v>1101</v>
      </c>
      <c r="E268" s="37" t="s">
        <v>1134</v>
      </c>
      <c r="F268" s="38">
        <v>8901008916</v>
      </c>
      <c r="G268" s="37" t="s">
        <v>948</v>
      </c>
      <c r="H268" s="35" t="str">
        <f t="shared" si="21"/>
        <v>СРО-С-073-20112009-       890495.1</v>
      </c>
      <c r="I268" s="47" t="s">
        <v>642</v>
      </c>
      <c r="J268" s="40" t="s">
        <v>739</v>
      </c>
      <c r="K268" s="53" t="s">
        <v>1272</v>
      </c>
      <c r="M268" s="67" t="s">
        <v>424</v>
      </c>
      <c r="P268" s="67" t="s">
        <v>1740</v>
      </c>
      <c r="R268" s="71" t="s">
        <v>947</v>
      </c>
      <c r="S268" s="70" t="s">
        <v>1741</v>
      </c>
    </row>
    <row r="269" spans="1:19" ht="139.5" customHeight="1" thickBot="1">
      <c r="A269" s="107">
        <f t="shared" si="20"/>
        <v>254</v>
      </c>
      <c r="B269" s="37">
        <v>397</v>
      </c>
      <c r="C269" s="81" t="str">
        <f>HYPERLINK(S269,R269)</f>
        <v>Общество с ограниченной ответственностью   «Северэлектрострой»</v>
      </c>
      <c r="D269" s="37" t="s">
        <v>1302</v>
      </c>
      <c r="E269" s="37" t="s">
        <v>1134</v>
      </c>
      <c r="F269" s="38">
        <v>8904041894</v>
      </c>
      <c r="G269" s="37" t="s">
        <v>1303</v>
      </c>
      <c r="H269" s="63" t="str">
        <f>IF(HYPERLINK(P269,M269)=0," ",HYPERLINK(P269,M269))</f>
        <v>СРО-С-073-20112009-       890497.3</v>
      </c>
      <c r="I269" s="84" t="s">
        <v>642</v>
      </c>
      <c r="J269" s="40" t="s">
        <v>1306</v>
      </c>
      <c r="K269" s="53" t="s">
        <v>1272</v>
      </c>
      <c r="M269" s="108" t="s">
        <v>1304</v>
      </c>
      <c r="N269" s="108"/>
      <c r="O269" s="108"/>
      <c r="P269" s="108" t="s">
        <v>1742</v>
      </c>
      <c r="Q269" s="108"/>
      <c r="R269" s="109" t="s">
        <v>1305</v>
      </c>
      <c r="S269" s="109" t="s">
        <v>1743</v>
      </c>
    </row>
    <row r="270" spans="1:19" s="19" customFormat="1" ht="139.5" customHeight="1" thickBot="1">
      <c r="A270" s="91">
        <f>A269+1</f>
        <v>255</v>
      </c>
      <c r="B270" s="37">
        <v>398</v>
      </c>
      <c r="C270" s="81" t="str">
        <f t="shared" si="22"/>
        <v>Открытое акционерное общество  «Электромонтаж»</v>
      </c>
      <c r="D270" s="37" t="s">
        <v>163</v>
      </c>
      <c r="E270" s="37" t="s">
        <v>1134</v>
      </c>
      <c r="F270" s="38">
        <v>8904007572</v>
      </c>
      <c r="G270" s="37" t="s">
        <v>164</v>
      </c>
      <c r="H270" s="63" t="str">
        <f t="shared" si="21"/>
        <v>СРО-С-073-20112009-       890498.4</v>
      </c>
      <c r="I270" s="84" t="s">
        <v>642</v>
      </c>
      <c r="J270" s="40" t="s">
        <v>167</v>
      </c>
      <c r="K270" s="53" t="s">
        <v>1272</v>
      </c>
      <c r="M270" s="19" t="s">
        <v>165</v>
      </c>
      <c r="P270" s="19" t="s">
        <v>1744</v>
      </c>
      <c r="R270" s="85" t="s">
        <v>166</v>
      </c>
      <c r="S270" s="85" t="s">
        <v>1745</v>
      </c>
    </row>
    <row r="271" spans="1:19" s="19" customFormat="1" ht="139.5" customHeight="1" thickBot="1">
      <c r="A271" s="18">
        <f t="shared" si="20"/>
        <v>256</v>
      </c>
      <c r="B271" s="33">
        <v>400</v>
      </c>
      <c r="C271" s="9" t="str">
        <f t="shared" si="22"/>
        <v>Муниципальное предприятие «Ямалгаз» Муниципального образования Ямальский район</v>
      </c>
      <c r="D271" s="33" t="s">
        <v>278</v>
      </c>
      <c r="E271" s="33" t="s">
        <v>279</v>
      </c>
      <c r="F271" s="36">
        <v>8909001599</v>
      </c>
      <c r="G271" s="33" t="s">
        <v>280</v>
      </c>
      <c r="H271" s="35" t="str">
        <f t="shared" si="21"/>
        <v>СРО-С-073-20112009-       890500.3</v>
      </c>
      <c r="I271" s="47" t="s">
        <v>642</v>
      </c>
      <c r="J271" s="40" t="s">
        <v>292</v>
      </c>
      <c r="K271" s="53" t="s">
        <v>1272</v>
      </c>
      <c r="L271"/>
      <c r="M271" s="67" t="s">
        <v>281</v>
      </c>
      <c r="N271"/>
      <c r="O271"/>
      <c r="P271" s="67" t="s">
        <v>1746</v>
      </c>
      <c r="Q271"/>
      <c r="R271" s="71" t="s">
        <v>282</v>
      </c>
      <c r="S271" s="70" t="s">
        <v>1747</v>
      </c>
    </row>
    <row r="272" spans="1:19" ht="139.5" customHeight="1" thickBot="1">
      <c r="A272" s="91">
        <f t="shared" si="20"/>
        <v>257</v>
      </c>
      <c r="B272" s="37">
        <v>401</v>
      </c>
      <c r="C272" s="81" t="str">
        <f t="shared" si="22"/>
        <v>Открытое акционерное общество  «ЗапСибСпецСтрой»</v>
      </c>
      <c r="D272" s="37" t="s">
        <v>168</v>
      </c>
      <c r="E272" s="37" t="s">
        <v>169</v>
      </c>
      <c r="F272" s="38">
        <v>7704685392</v>
      </c>
      <c r="G272" s="37" t="s">
        <v>170</v>
      </c>
      <c r="H272" s="63" t="str">
        <f t="shared" si="21"/>
        <v>СРО-С-073-20112009-                890501.3</v>
      </c>
      <c r="I272" s="84" t="s">
        <v>642</v>
      </c>
      <c r="J272" s="40" t="s">
        <v>167</v>
      </c>
      <c r="K272" s="53" t="s">
        <v>1272</v>
      </c>
      <c r="M272" s="67" t="s">
        <v>171</v>
      </c>
      <c r="P272" t="s">
        <v>1748</v>
      </c>
      <c r="R272" s="71" t="s">
        <v>172</v>
      </c>
      <c r="S272" s="70" t="s">
        <v>1749</v>
      </c>
    </row>
    <row r="273" spans="1:19" ht="139.5" customHeight="1" thickBot="1">
      <c r="A273" s="18">
        <f t="shared" si="20"/>
        <v>258</v>
      </c>
      <c r="B273" s="33">
        <v>402</v>
      </c>
      <c r="C273" s="9" t="str">
        <f t="shared" si="22"/>
        <v>Закрытое акционерное общество  «Максимум Сервис»</v>
      </c>
      <c r="D273" s="33" t="s">
        <v>1102</v>
      </c>
      <c r="E273" s="33" t="s">
        <v>950</v>
      </c>
      <c r="F273" s="36">
        <v>7702649399</v>
      </c>
      <c r="G273" s="33" t="s">
        <v>1103</v>
      </c>
      <c r="H273" s="35" t="str">
        <f t="shared" si="21"/>
        <v>СРО-С-073-20112009-       890502.1</v>
      </c>
      <c r="I273" s="47" t="s">
        <v>642</v>
      </c>
      <c r="J273" s="40" t="s">
        <v>738</v>
      </c>
      <c r="K273" s="53" t="s">
        <v>1272</v>
      </c>
      <c r="M273" s="67" t="s">
        <v>425</v>
      </c>
      <c r="P273" s="67" t="s">
        <v>1750</v>
      </c>
      <c r="R273" s="71" t="s">
        <v>949</v>
      </c>
      <c r="S273" s="70" t="s">
        <v>1751</v>
      </c>
    </row>
    <row r="274" spans="1:19" ht="139.5" customHeight="1" thickBot="1">
      <c r="A274" s="91">
        <f t="shared" si="20"/>
        <v>259</v>
      </c>
      <c r="B274" s="33">
        <v>403</v>
      </c>
      <c r="C274" s="9" t="str">
        <f t="shared" si="22"/>
        <v>Общество с ограниченной ответственностью   «Пургазтрансстрой»</v>
      </c>
      <c r="D274" s="33" t="s">
        <v>1104</v>
      </c>
      <c r="E274" s="33" t="s">
        <v>1135</v>
      </c>
      <c r="F274" s="36">
        <v>8911019530</v>
      </c>
      <c r="G274" s="33" t="s">
        <v>952</v>
      </c>
      <c r="H274" s="35" t="str">
        <f t="shared" si="21"/>
        <v>СРО-С-073-20112009-       890503.3</v>
      </c>
      <c r="I274" s="47" t="s">
        <v>642</v>
      </c>
      <c r="J274" s="40" t="s">
        <v>737</v>
      </c>
      <c r="K274" s="53" t="s">
        <v>1272</v>
      </c>
      <c r="M274" s="67" t="s">
        <v>426</v>
      </c>
      <c r="P274" s="67" t="s">
        <v>1752</v>
      </c>
      <c r="R274" s="71" t="s">
        <v>951</v>
      </c>
      <c r="S274" s="70" t="s">
        <v>1753</v>
      </c>
    </row>
    <row r="275" spans="1:19" ht="139.5" customHeight="1" thickBot="1">
      <c r="A275" s="18">
        <f t="shared" si="20"/>
        <v>260</v>
      </c>
      <c r="B275" s="33">
        <v>404</v>
      </c>
      <c r="C275" s="9" t="str">
        <f t="shared" si="22"/>
        <v>Открытое акционерное общество  Энергетики и электрификации  «Передвижная энергетика»</v>
      </c>
      <c r="D275" s="33" t="s">
        <v>1256</v>
      </c>
      <c r="E275" s="33" t="s">
        <v>1135</v>
      </c>
      <c r="F275" s="36">
        <v>7719019846</v>
      </c>
      <c r="G275" s="33" t="s">
        <v>1257</v>
      </c>
      <c r="H275" s="35" t="str">
        <f t="shared" si="21"/>
        <v>СРО-С-073-20112009-       890504.2</v>
      </c>
      <c r="I275" s="40" t="s">
        <v>642</v>
      </c>
      <c r="J275" s="40" t="s">
        <v>1258</v>
      </c>
      <c r="K275" s="53" t="s">
        <v>1272</v>
      </c>
      <c r="M275" s="67" t="s">
        <v>1259</v>
      </c>
      <c r="P275" s="67" t="s">
        <v>1754</v>
      </c>
      <c r="R275" s="71" t="s">
        <v>1260</v>
      </c>
      <c r="S275" s="70" t="s">
        <v>1755</v>
      </c>
    </row>
    <row r="276" spans="1:19" ht="139.5" customHeight="1" thickBot="1">
      <c r="A276" s="91">
        <f t="shared" si="20"/>
        <v>261</v>
      </c>
      <c r="B276" s="37">
        <v>409</v>
      </c>
      <c r="C276" s="9" t="str">
        <f t="shared" si="22"/>
        <v>Общество с ограниченной ответственностью  «ПурСтройТранс»</v>
      </c>
      <c r="D276" s="37" t="s">
        <v>1105</v>
      </c>
      <c r="E276" s="37" t="s">
        <v>1135</v>
      </c>
      <c r="F276" s="38">
        <v>8904036647</v>
      </c>
      <c r="G276" s="37" t="s">
        <v>954</v>
      </c>
      <c r="H276" s="47" t="s">
        <v>736</v>
      </c>
      <c r="I276" s="47" t="s">
        <v>642</v>
      </c>
      <c r="J276" s="40" t="s">
        <v>735</v>
      </c>
      <c r="K276" s="53" t="s">
        <v>1272</v>
      </c>
      <c r="R276" s="71" t="s">
        <v>953</v>
      </c>
      <c r="S276" s="70" t="s">
        <v>1756</v>
      </c>
    </row>
    <row r="277" spans="1:19" ht="139.5" customHeight="1" thickBot="1">
      <c r="A277" s="18">
        <f t="shared" si="20"/>
        <v>262</v>
      </c>
      <c r="B277" s="37">
        <v>410</v>
      </c>
      <c r="C277" s="9" t="str">
        <f t="shared" si="22"/>
        <v>Общество с ограниченной ответственностью   «ЯмалПромСтрой»</v>
      </c>
      <c r="D277" s="37" t="s">
        <v>1106</v>
      </c>
      <c r="E277" s="37" t="s">
        <v>492</v>
      </c>
      <c r="F277" s="38">
        <v>8904063545</v>
      </c>
      <c r="G277" s="37" t="s">
        <v>956</v>
      </c>
      <c r="H277" s="35" t="str">
        <f aca="true" t="shared" si="23" ref="H277:H286">IF(HYPERLINK(P277,M277)=0," ",HYPERLINK(P277,M277))</f>
        <v>СРО-С-073-20112009-    890510.1</v>
      </c>
      <c r="I277" s="47" t="s">
        <v>642</v>
      </c>
      <c r="J277" s="96" t="s">
        <v>734</v>
      </c>
      <c r="K277" s="53" t="s">
        <v>1272</v>
      </c>
      <c r="M277" s="67" t="s">
        <v>427</v>
      </c>
      <c r="P277" s="67" t="s">
        <v>1757</v>
      </c>
      <c r="R277" s="71" t="s">
        <v>955</v>
      </c>
      <c r="S277" s="70" t="s">
        <v>1758</v>
      </c>
    </row>
    <row r="278" spans="1:19" ht="139.5" customHeight="1" thickBot="1">
      <c r="A278" s="91">
        <f t="shared" si="20"/>
        <v>263</v>
      </c>
      <c r="B278" s="33">
        <v>411</v>
      </c>
      <c r="C278" s="9" t="str">
        <f>HYPERLINK(S278,R278)</f>
        <v>Открытое акционерное общество  «Ямалтелеком»</v>
      </c>
      <c r="D278" s="33" t="s">
        <v>1882</v>
      </c>
      <c r="E278" s="33" t="s">
        <v>492</v>
      </c>
      <c r="F278" s="36">
        <v>8901010175</v>
      </c>
      <c r="G278" s="33" t="s">
        <v>1883</v>
      </c>
      <c r="H278" s="35" t="str">
        <f>IF(HYPERLINK(P278,M278)=0," ",HYPERLINK(P278,M278))</f>
        <v>СРО-С-073-20112009-        890511.3</v>
      </c>
      <c r="I278" s="47" t="s">
        <v>642</v>
      </c>
      <c r="J278" s="40" t="s">
        <v>1888</v>
      </c>
      <c r="K278" s="53" t="s">
        <v>1272</v>
      </c>
      <c r="M278" s="67" t="s">
        <v>1884</v>
      </c>
      <c r="P278" t="s">
        <v>1885</v>
      </c>
      <c r="R278" s="92" t="s">
        <v>1886</v>
      </c>
      <c r="S278" s="70" t="s">
        <v>1887</v>
      </c>
    </row>
    <row r="279" spans="1:19" ht="139.5" customHeight="1" thickBot="1">
      <c r="A279" s="91">
        <f>A278+1</f>
        <v>264</v>
      </c>
      <c r="B279" s="33">
        <v>413</v>
      </c>
      <c r="C279" s="9" t="str">
        <f t="shared" si="22"/>
        <v>Муниципальное предприятие
«Панаевское жилищно- коммунальное хозяйство» муниципального образования
Ямальский район </v>
      </c>
      <c r="D279" s="33" t="s">
        <v>1237</v>
      </c>
      <c r="E279" s="33" t="s">
        <v>1238</v>
      </c>
      <c r="F279" s="36">
        <v>8909002803</v>
      </c>
      <c r="G279" s="33" t="s">
        <v>1239</v>
      </c>
      <c r="H279" s="35" t="str">
        <f t="shared" si="23"/>
        <v>СРО-С-073-20112009-    890513.2</v>
      </c>
      <c r="I279" s="47" t="s">
        <v>642</v>
      </c>
      <c r="J279" s="96" t="s">
        <v>1242</v>
      </c>
      <c r="K279" s="53" t="s">
        <v>1272</v>
      </c>
      <c r="M279" s="67" t="s">
        <v>1240</v>
      </c>
      <c r="P279" s="67" t="s">
        <v>1759</v>
      </c>
      <c r="R279" s="71" t="s">
        <v>1241</v>
      </c>
      <c r="S279" s="70" t="s">
        <v>1760</v>
      </c>
    </row>
    <row r="280" spans="1:19" ht="139.5" customHeight="1" thickBot="1">
      <c r="A280" s="18">
        <f t="shared" si="20"/>
        <v>265</v>
      </c>
      <c r="B280" s="33">
        <v>414</v>
      </c>
      <c r="C280" s="9" t="str">
        <f t="shared" si="22"/>
        <v>Общество с ограниченной ответственностью   «Северная строительная компания»</v>
      </c>
      <c r="D280" s="33" t="s">
        <v>1137</v>
      </c>
      <c r="E280" s="33" t="s">
        <v>1138</v>
      </c>
      <c r="F280" s="36">
        <v>8904041767</v>
      </c>
      <c r="G280" s="33" t="s">
        <v>782</v>
      </c>
      <c r="H280" s="35" t="str">
        <f t="shared" si="23"/>
        <v>СРО-С-073-20112009-                    890514.7</v>
      </c>
      <c r="I280" s="47" t="s">
        <v>642</v>
      </c>
      <c r="J280" s="40" t="s">
        <v>733</v>
      </c>
      <c r="K280" s="53" t="s">
        <v>1272</v>
      </c>
      <c r="M280" s="67" t="s">
        <v>783</v>
      </c>
      <c r="P280" t="s">
        <v>1761</v>
      </c>
      <c r="R280" s="71" t="s">
        <v>1136</v>
      </c>
      <c r="S280" s="70" t="s">
        <v>1762</v>
      </c>
    </row>
    <row r="281" spans="1:19" ht="139.5" customHeight="1" thickBot="1">
      <c r="A281" s="91">
        <f t="shared" si="20"/>
        <v>266</v>
      </c>
      <c r="B281" s="37">
        <v>415</v>
      </c>
      <c r="C281" s="9" t="str">
        <f t="shared" si="22"/>
        <v>Общество с ограниченной ответственностью  «СМО Межрегиондорстрой»</v>
      </c>
      <c r="D281" s="37" t="s">
        <v>1107</v>
      </c>
      <c r="E281" s="37" t="s">
        <v>1138</v>
      </c>
      <c r="F281" s="38">
        <v>8904042898</v>
      </c>
      <c r="G281" s="37" t="s">
        <v>960</v>
      </c>
      <c r="H281" s="35" t="str">
        <f t="shared" si="23"/>
        <v>СРО-С-073-20112009-                    890515.1</v>
      </c>
      <c r="I281" s="47" t="s">
        <v>642</v>
      </c>
      <c r="J281" s="96" t="s">
        <v>732</v>
      </c>
      <c r="K281" s="53" t="s">
        <v>1272</v>
      </c>
      <c r="M281" s="67" t="s">
        <v>428</v>
      </c>
      <c r="P281" s="67" t="s">
        <v>1763</v>
      </c>
      <c r="R281" s="71" t="s">
        <v>957</v>
      </c>
      <c r="S281" s="70" t="s">
        <v>1764</v>
      </c>
    </row>
    <row r="282" spans="1:19" ht="139.5" customHeight="1" thickBot="1">
      <c r="A282" s="18">
        <f t="shared" si="20"/>
        <v>267</v>
      </c>
      <c r="B282" s="33">
        <v>416</v>
      </c>
      <c r="C282" s="9" t="str">
        <f t="shared" si="22"/>
        <v>Общество с ограниченной ответственностью  «Энергоинвест» </v>
      </c>
      <c r="D282" s="33" t="s">
        <v>1108</v>
      </c>
      <c r="E282" s="33" t="s">
        <v>1138</v>
      </c>
      <c r="F282" s="36">
        <v>8902013860</v>
      </c>
      <c r="G282" s="33" t="s">
        <v>959</v>
      </c>
      <c r="H282" s="35" t="str">
        <f t="shared" si="23"/>
        <v>СРО-С-073-20112009-                    890516.1</v>
      </c>
      <c r="I282" s="47" t="s">
        <v>642</v>
      </c>
      <c r="J282" s="40" t="s">
        <v>667</v>
      </c>
      <c r="K282" s="53" t="s">
        <v>1272</v>
      </c>
      <c r="M282" s="67" t="s">
        <v>429</v>
      </c>
      <c r="P282" s="67" t="s">
        <v>1765</v>
      </c>
      <c r="R282" s="71" t="s">
        <v>958</v>
      </c>
      <c r="S282" s="70" t="s">
        <v>1766</v>
      </c>
    </row>
    <row r="283" spans="1:19" ht="139.5" customHeight="1" thickBot="1">
      <c r="A283" s="18">
        <f t="shared" si="20"/>
        <v>268</v>
      </c>
      <c r="B283" s="33">
        <v>418</v>
      </c>
      <c r="C283" s="9" t="str">
        <f>HYPERLINK(S283,R283)</f>
        <v>Общество с ограниченной ответственностью  «СеверСтройСпецРемонт» </v>
      </c>
      <c r="D283" s="37" t="s">
        <v>1985</v>
      </c>
      <c r="E283" s="37" t="s">
        <v>1139</v>
      </c>
      <c r="F283" s="38">
        <v>8904065447</v>
      </c>
      <c r="G283" s="37" t="s">
        <v>1986</v>
      </c>
      <c r="H283" s="35" t="str">
        <f>IF(HYPERLINK(P283,M283)=0," ",HYPERLINK(P283,M283))</f>
        <v>СРО-С-073-20112009-                    890518.4</v>
      </c>
      <c r="I283" s="47" t="s">
        <v>642</v>
      </c>
      <c r="J283" s="40" t="s">
        <v>1987</v>
      </c>
      <c r="K283" s="53" t="s">
        <v>1272</v>
      </c>
      <c r="M283" s="67" t="s">
        <v>1983</v>
      </c>
      <c r="P283" s="67" t="s">
        <v>1984</v>
      </c>
      <c r="R283" s="92" t="s">
        <v>1988</v>
      </c>
      <c r="S283" s="70" t="s">
        <v>1982</v>
      </c>
    </row>
    <row r="284" spans="1:19" ht="139.5" customHeight="1" thickBot="1">
      <c r="A284" s="18">
        <f t="shared" si="20"/>
        <v>269</v>
      </c>
      <c r="B284" s="33">
        <v>421</v>
      </c>
      <c r="C284" s="9" t="str">
        <f t="shared" si="22"/>
        <v>Общество с ограниченной ответственностью 
 «Альтернатива» </v>
      </c>
      <c r="D284" s="33" t="s">
        <v>1141</v>
      </c>
      <c r="E284" s="33" t="s">
        <v>1139</v>
      </c>
      <c r="F284" s="36">
        <v>8905046302</v>
      </c>
      <c r="G284" s="33" t="s">
        <v>1142</v>
      </c>
      <c r="H284" s="35" t="str">
        <f t="shared" si="23"/>
        <v>СРО-С-073-20112009-                    890521.3</v>
      </c>
      <c r="I284" s="47" t="s">
        <v>642</v>
      </c>
      <c r="J284" s="40" t="s">
        <v>731</v>
      </c>
      <c r="K284" s="53" t="s">
        <v>1272</v>
      </c>
      <c r="M284" s="67" t="s">
        <v>430</v>
      </c>
      <c r="P284" s="67" t="s">
        <v>1767</v>
      </c>
      <c r="R284" s="71" t="s">
        <v>1140</v>
      </c>
      <c r="S284" s="70" t="s">
        <v>1768</v>
      </c>
    </row>
    <row r="285" spans="1:19" ht="139.5" customHeight="1" thickBot="1">
      <c r="A285" s="18">
        <f t="shared" si="20"/>
        <v>270</v>
      </c>
      <c r="B285" s="33">
        <v>422</v>
      </c>
      <c r="C285" s="9" t="str">
        <f t="shared" si="22"/>
        <v>Общество с ограниченной ответственностью 
 «Изумруд» </v>
      </c>
      <c r="D285" s="33" t="s">
        <v>1144</v>
      </c>
      <c r="E285" s="33" t="s">
        <v>1145</v>
      </c>
      <c r="F285" s="36">
        <v>8904060417</v>
      </c>
      <c r="G285" s="33" t="s">
        <v>1146</v>
      </c>
      <c r="H285" s="35" t="str">
        <f t="shared" si="23"/>
        <v>СРО-С-073-20112009-                    890522.2</v>
      </c>
      <c r="I285" s="47" t="s">
        <v>642</v>
      </c>
      <c r="J285" s="40" t="s">
        <v>730</v>
      </c>
      <c r="K285" s="53" t="s">
        <v>1272</v>
      </c>
      <c r="M285" s="67" t="s">
        <v>431</v>
      </c>
      <c r="P285" s="67" t="s">
        <v>1769</v>
      </c>
      <c r="R285" s="71" t="s">
        <v>1143</v>
      </c>
      <c r="S285" s="70" t="s">
        <v>1770</v>
      </c>
    </row>
    <row r="286" spans="1:19" ht="139.5" customHeight="1" thickBot="1">
      <c r="A286" s="91">
        <f t="shared" si="20"/>
        <v>271</v>
      </c>
      <c r="B286" s="33">
        <v>423</v>
      </c>
      <c r="C286" s="9" t="str">
        <f t="shared" si="22"/>
        <v>Общество с ограниченной ответственностью  «Перевозчик» </v>
      </c>
      <c r="D286" s="33" t="s">
        <v>106</v>
      </c>
      <c r="E286" s="33" t="s">
        <v>1145</v>
      </c>
      <c r="F286" s="36">
        <v>8906008067</v>
      </c>
      <c r="G286" s="33" t="s">
        <v>107</v>
      </c>
      <c r="H286" s="35" t="str">
        <f t="shared" si="23"/>
        <v>СРО-С-073-20112009-                    890523.1</v>
      </c>
      <c r="I286" s="47" t="s">
        <v>642</v>
      </c>
      <c r="J286" s="40" t="s">
        <v>103</v>
      </c>
      <c r="K286" s="53" t="s">
        <v>1272</v>
      </c>
      <c r="M286" s="67" t="s">
        <v>108</v>
      </c>
      <c r="P286" s="67" t="s">
        <v>1771</v>
      </c>
      <c r="R286" s="71" t="s">
        <v>109</v>
      </c>
      <c r="S286" s="70" t="s">
        <v>1772</v>
      </c>
    </row>
    <row r="287" spans="1:19" ht="139.5" customHeight="1" thickBot="1">
      <c r="A287" s="18">
        <f t="shared" si="20"/>
        <v>272</v>
      </c>
      <c r="B287" s="37">
        <v>427</v>
      </c>
      <c r="C287" s="9" t="str">
        <f t="shared" si="22"/>
        <v>Общество с ограниченной ответственностью   «ЯмалАвтоТранс» </v>
      </c>
      <c r="D287" s="37" t="s">
        <v>1150</v>
      </c>
      <c r="E287" s="37" t="s">
        <v>1151</v>
      </c>
      <c r="F287" s="36">
        <v>8902158311</v>
      </c>
      <c r="G287" s="37" t="s">
        <v>1152</v>
      </c>
      <c r="H287" s="47" t="s">
        <v>641</v>
      </c>
      <c r="I287" s="40" t="s">
        <v>641</v>
      </c>
      <c r="J287" s="102" t="s">
        <v>728</v>
      </c>
      <c r="K287" s="53" t="s">
        <v>1272</v>
      </c>
      <c r="R287" s="71" t="s">
        <v>1149</v>
      </c>
      <c r="S287" s="70" t="s">
        <v>1773</v>
      </c>
    </row>
    <row r="288" spans="1:19" ht="139.5" customHeight="1" thickBot="1">
      <c r="A288" s="91">
        <f t="shared" si="20"/>
        <v>273</v>
      </c>
      <c r="B288" s="37">
        <v>428</v>
      </c>
      <c r="C288" s="9" t="str">
        <f t="shared" si="22"/>
        <v>Общество с ограниченной ответственностью   «Сибгазстроймонтаж» </v>
      </c>
      <c r="D288" s="37" t="s">
        <v>1109</v>
      </c>
      <c r="E288" s="37" t="s">
        <v>962</v>
      </c>
      <c r="F288" s="38">
        <v>8905049663</v>
      </c>
      <c r="G288" s="37" t="s">
        <v>963</v>
      </c>
      <c r="H288" s="47" t="s">
        <v>641</v>
      </c>
      <c r="I288" s="40" t="s">
        <v>641</v>
      </c>
      <c r="J288" s="105" t="s">
        <v>729</v>
      </c>
      <c r="K288" s="53" t="s">
        <v>1272</v>
      </c>
      <c r="R288" s="71" t="s">
        <v>961</v>
      </c>
      <c r="S288" s="70" t="s">
        <v>1774</v>
      </c>
    </row>
    <row r="289" spans="1:19" ht="139.5" customHeight="1" thickBot="1">
      <c r="A289" s="18">
        <f t="shared" si="20"/>
        <v>274</v>
      </c>
      <c r="B289" s="33">
        <v>429</v>
      </c>
      <c r="C289" s="9" t="str">
        <f t="shared" si="22"/>
        <v>Общество с ограниченной ответственностью   «Гермес» </v>
      </c>
      <c r="D289" s="33" t="s">
        <v>1147</v>
      </c>
      <c r="E289" s="33" t="s">
        <v>1154</v>
      </c>
      <c r="F289" s="36">
        <v>8901022389</v>
      </c>
      <c r="G289" s="33" t="s">
        <v>1148</v>
      </c>
      <c r="H289" s="35" t="str">
        <f aca="true" t="shared" si="24" ref="H289:H303">IF(HYPERLINK(P289,M289)=0," ",HYPERLINK(P289,M289))</f>
        <v>СРО-С-073-20112009-                    890529.2</v>
      </c>
      <c r="I289" s="47" t="s">
        <v>642</v>
      </c>
      <c r="J289" s="40" t="s">
        <v>727</v>
      </c>
      <c r="K289" s="53" t="s">
        <v>1272</v>
      </c>
      <c r="M289" s="67" t="s">
        <v>432</v>
      </c>
      <c r="P289" s="67" t="s">
        <v>1775</v>
      </c>
      <c r="R289" s="71" t="s">
        <v>1153</v>
      </c>
      <c r="S289" s="70" t="s">
        <v>1776</v>
      </c>
    </row>
    <row r="290" spans="1:19" ht="139.5" customHeight="1" thickBot="1">
      <c r="A290" s="18">
        <f t="shared" si="20"/>
        <v>275</v>
      </c>
      <c r="B290" s="33">
        <v>430</v>
      </c>
      <c r="C290" s="9" t="str">
        <f>HYPERLINK(S290,R290)</f>
        <v>Общество с ограниченной ответственностью   «Электрострой» </v>
      </c>
      <c r="D290" s="33" t="s">
        <v>1976</v>
      </c>
      <c r="E290" s="33" t="s">
        <v>30</v>
      </c>
      <c r="F290" s="36">
        <v>8904067187</v>
      </c>
      <c r="G290" s="33" t="s">
        <v>1977</v>
      </c>
      <c r="H290" s="35" t="str">
        <f>IF(HYPERLINK(P290,M290)=0," ",HYPERLINK(P290,M290))</f>
        <v>СРО-С-073-20112009-                    890530.5</v>
      </c>
      <c r="I290" s="47" t="s">
        <v>642</v>
      </c>
      <c r="J290" s="40" t="s">
        <v>1975</v>
      </c>
      <c r="K290" s="53" t="s">
        <v>1272</v>
      </c>
      <c r="M290" s="67" t="s">
        <v>1978</v>
      </c>
      <c r="P290" t="s">
        <v>1979</v>
      </c>
      <c r="R290" s="92" t="s">
        <v>1980</v>
      </c>
      <c r="S290" s="70" t="s">
        <v>1981</v>
      </c>
    </row>
    <row r="291" spans="1:19" ht="139.5" customHeight="1" thickBot="1">
      <c r="A291" s="18">
        <f t="shared" si="20"/>
        <v>276</v>
      </c>
      <c r="B291" s="37">
        <v>431</v>
      </c>
      <c r="C291" s="81" t="str">
        <f t="shared" si="22"/>
        <v>Общество с ограниченной ответственностью   «УренгойРемКапСтрой» </v>
      </c>
      <c r="D291" s="37" t="s">
        <v>29</v>
      </c>
      <c r="E291" s="37" t="s">
        <v>30</v>
      </c>
      <c r="F291" s="38">
        <v>8904063111</v>
      </c>
      <c r="G291" s="37" t="s">
        <v>31</v>
      </c>
      <c r="H291" s="63" t="str">
        <f t="shared" si="24"/>
        <v>СРО-С-073-20112009-                    890531.2</v>
      </c>
      <c r="I291" s="47" t="s">
        <v>642</v>
      </c>
      <c r="J291" s="47" t="s">
        <v>20</v>
      </c>
      <c r="K291" s="53" t="s">
        <v>1272</v>
      </c>
      <c r="M291" s="67" t="s">
        <v>32</v>
      </c>
      <c r="P291" s="67" t="s">
        <v>1777</v>
      </c>
      <c r="R291" s="71" t="s">
        <v>33</v>
      </c>
      <c r="S291" s="70" t="s">
        <v>1778</v>
      </c>
    </row>
    <row r="292" spans="1:19" ht="139.5" customHeight="1" thickBot="1">
      <c r="A292" s="18">
        <f t="shared" si="20"/>
        <v>277</v>
      </c>
      <c r="B292" s="33">
        <v>432</v>
      </c>
      <c r="C292" s="9" t="str">
        <f t="shared" si="22"/>
        <v>Общество с ограниченной ответственностью   «РЕВАЛ» </v>
      </c>
      <c r="D292" s="33" t="s">
        <v>1156</v>
      </c>
      <c r="E292" s="33" t="s">
        <v>1157</v>
      </c>
      <c r="F292" s="36">
        <v>8904998179</v>
      </c>
      <c r="G292" s="33" t="s">
        <v>1158</v>
      </c>
      <c r="H292" s="35" t="str">
        <f t="shared" si="24"/>
        <v>СРО-С-073-20112009-                    890532.2</v>
      </c>
      <c r="I292" s="47" t="s">
        <v>642</v>
      </c>
      <c r="J292" s="40" t="s">
        <v>726</v>
      </c>
      <c r="K292" s="53" t="s">
        <v>1272</v>
      </c>
      <c r="M292" s="67" t="s">
        <v>724</v>
      </c>
      <c r="P292" s="67" t="s">
        <v>1779</v>
      </c>
      <c r="R292" s="71" t="s">
        <v>1155</v>
      </c>
      <c r="S292" s="70" t="s">
        <v>1780</v>
      </c>
    </row>
    <row r="293" spans="1:19" ht="139.5" customHeight="1" thickBot="1">
      <c r="A293" s="91">
        <f t="shared" si="20"/>
        <v>278</v>
      </c>
      <c r="B293" s="37">
        <v>434</v>
      </c>
      <c r="C293" s="81" t="str">
        <f t="shared" si="22"/>
        <v>Общество с ограниченной ответственностью   «Технофундаменты» </v>
      </c>
      <c r="D293" s="37" t="s">
        <v>183</v>
      </c>
      <c r="E293" s="37" t="s">
        <v>1157</v>
      </c>
      <c r="F293" s="38">
        <v>8901025534</v>
      </c>
      <c r="G293" s="37" t="s">
        <v>184</v>
      </c>
      <c r="H293" s="63" t="str">
        <f t="shared" si="24"/>
        <v>СРО-С-073-20112009-                    890534.1</v>
      </c>
      <c r="I293" s="47" t="s">
        <v>642</v>
      </c>
      <c r="J293" s="40" t="s">
        <v>182</v>
      </c>
      <c r="K293" s="53" t="s">
        <v>1272</v>
      </c>
      <c r="L293" s="19"/>
      <c r="M293" s="19" t="s">
        <v>185</v>
      </c>
      <c r="N293" s="19"/>
      <c r="O293" s="19"/>
      <c r="P293" s="19" t="s">
        <v>1781</v>
      </c>
      <c r="Q293" s="19"/>
      <c r="R293" s="85" t="s">
        <v>186</v>
      </c>
      <c r="S293" s="85" t="s">
        <v>1782</v>
      </c>
    </row>
    <row r="294" spans="1:19" ht="139.5" customHeight="1" thickBot="1">
      <c r="A294" s="18">
        <f t="shared" si="20"/>
        <v>279</v>
      </c>
      <c r="B294" s="37">
        <v>437</v>
      </c>
      <c r="C294" s="81" t="str">
        <f t="shared" si="22"/>
        <v>Общество с ограниченной ответственностью  
 «Геосервис» </v>
      </c>
      <c r="D294" s="37" t="s">
        <v>237</v>
      </c>
      <c r="E294" s="37" t="s">
        <v>1157</v>
      </c>
      <c r="F294" s="38">
        <v>8902009334</v>
      </c>
      <c r="G294" s="37" t="s">
        <v>238</v>
      </c>
      <c r="H294" s="63" t="str">
        <f t="shared" si="24"/>
        <v>СРО-С-073-20112009-                    890537.2</v>
      </c>
      <c r="I294" s="84" t="s">
        <v>642</v>
      </c>
      <c r="J294" s="40" t="s">
        <v>239</v>
      </c>
      <c r="K294" s="53" t="s">
        <v>1272</v>
      </c>
      <c r="M294" s="67" t="s">
        <v>240</v>
      </c>
      <c r="P294" t="s">
        <v>1783</v>
      </c>
      <c r="R294" s="71" t="s">
        <v>241</v>
      </c>
      <c r="S294" s="70" t="s">
        <v>1784</v>
      </c>
    </row>
    <row r="295" spans="1:19" ht="139.5" customHeight="1" thickBot="1">
      <c r="A295" s="91">
        <f t="shared" si="20"/>
        <v>280</v>
      </c>
      <c r="B295" s="33">
        <v>438</v>
      </c>
      <c r="C295" s="9" t="str">
        <f t="shared" si="22"/>
        <v>Общество с ограниченной ответственностью   «СЕВЕРПЛЮС» </v>
      </c>
      <c r="D295" s="33" t="s">
        <v>196</v>
      </c>
      <c r="E295" s="33" t="s">
        <v>197</v>
      </c>
      <c r="F295" s="36">
        <v>8901025485</v>
      </c>
      <c r="G295" s="33" t="s">
        <v>198</v>
      </c>
      <c r="H295" s="35" t="str">
        <f t="shared" si="24"/>
        <v>СРО-С-073-20112009-                    890538.1</v>
      </c>
      <c r="I295" s="47" t="s">
        <v>642</v>
      </c>
      <c r="J295" s="40" t="s">
        <v>201</v>
      </c>
      <c r="K295" s="53" t="s">
        <v>1272</v>
      </c>
      <c r="M295" s="67" t="s">
        <v>199</v>
      </c>
      <c r="P295" s="67" t="s">
        <v>1785</v>
      </c>
      <c r="R295" s="71" t="s">
        <v>200</v>
      </c>
      <c r="S295" s="70" t="s">
        <v>1786</v>
      </c>
    </row>
    <row r="296" spans="1:19" ht="139.5" customHeight="1" thickBot="1">
      <c r="A296" s="91">
        <f t="shared" si="20"/>
        <v>281</v>
      </c>
      <c r="B296" s="33">
        <v>439</v>
      </c>
      <c r="C296" s="9" t="str">
        <f t="shared" si="22"/>
        <v>Общество с ограниченной ответственностью  «ЯМАЛСТРОЙМОНТАЖСЕРВИС» </v>
      </c>
      <c r="D296" s="33" t="s">
        <v>1857</v>
      </c>
      <c r="E296" s="33" t="s">
        <v>197</v>
      </c>
      <c r="F296" s="36">
        <v>8911020359</v>
      </c>
      <c r="G296" s="33" t="s">
        <v>1858</v>
      </c>
      <c r="H296" s="35" t="str">
        <f t="shared" si="24"/>
        <v>СРО-С-073-20112009-                    890539.1</v>
      </c>
      <c r="I296" s="47" t="s">
        <v>642</v>
      </c>
      <c r="J296" s="40" t="s">
        <v>1856</v>
      </c>
      <c r="K296" s="53" t="s">
        <v>1272</v>
      </c>
      <c r="M296" s="67" t="s">
        <v>1859</v>
      </c>
      <c r="P296" s="67" t="s">
        <v>1860</v>
      </c>
      <c r="R296" s="71" t="s">
        <v>1861</v>
      </c>
      <c r="S296" s="70" t="s">
        <v>1862</v>
      </c>
    </row>
    <row r="297" spans="1:19" ht="139.5" customHeight="1" thickBot="1">
      <c r="A297" s="91">
        <f t="shared" si="20"/>
        <v>282</v>
      </c>
      <c r="B297" s="37">
        <v>440</v>
      </c>
      <c r="C297" s="9" t="str">
        <f t="shared" si="22"/>
        <v>Общество с ограниченной ответственностью  «Ямалстрой Инком»</v>
      </c>
      <c r="D297" s="37" t="s">
        <v>1110</v>
      </c>
      <c r="E297" s="37" t="s">
        <v>1159</v>
      </c>
      <c r="F297" s="38">
        <v>8902014422</v>
      </c>
      <c r="G297" s="37" t="s">
        <v>965</v>
      </c>
      <c r="H297" s="35" t="str">
        <f t="shared" si="24"/>
        <v>СРО-С-073-20112009-                    890540.1</v>
      </c>
      <c r="I297" s="47" t="s">
        <v>642</v>
      </c>
      <c r="J297" s="40" t="s">
        <v>660</v>
      </c>
      <c r="K297" s="53" t="s">
        <v>1272</v>
      </c>
      <c r="M297" s="67" t="s">
        <v>433</v>
      </c>
      <c r="P297" s="67" t="s">
        <v>1787</v>
      </c>
      <c r="R297" s="71" t="s">
        <v>964</v>
      </c>
      <c r="S297" s="70" t="s">
        <v>1788</v>
      </c>
    </row>
    <row r="298" spans="1:19" ht="139.5" customHeight="1" thickBot="1">
      <c r="A298" s="91">
        <f t="shared" si="20"/>
        <v>283</v>
      </c>
      <c r="B298" s="37">
        <v>445</v>
      </c>
      <c r="C298" s="9" t="str">
        <f>HYPERLINK(S298,R298)</f>
        <v>Общество с ограниченной ответственностью  «Стройсервис групп»</v>
      </c>
      <c r="D298" s="37" t="s">
        <v>1968</v>
      </c>
      <c r="E298" s="37" t="s">
        <v>1969</v>
      </c>
      <c r="F298" s="38">
        <v>8904067677</v>
      </c>
      <c r="G298" s="37" t="s">
        <v>1970</v>
      </c>
      <c r="H298" s="35" t="str">
        <f>IF(HYPERLINK(P298,M298)=0," ",HYPERLINK(P298,M298))</f>
        <v>СРО-С-073-20112009-                    890545.2</v>
      </c>
      <c r="I298" s="86" t="s">
        <v>642</v>
      </c>
      <c r="J298" s="121" t="s">
        <v>1936</v>
      </c>
      <c r="K298" s="53" t="s">
        <v>1272</v>
      </c>
      <c r="M298" s="67" t="s">
        <v>1971</v>
      </c>
      <c r="P298" t="s">
        <v>1972</v>
      </c>
      <c r="R298" s="92" t="s">
        <v>1973</v>
      </c>
      <c r="S298" s="70" t="s">
        <v>1974</v>
      </c>
    </row>
    <row r="299" spans="1:19" ht="139.5" customHeight="1" thickBot="1">
      <c r="A299" s="91">
        <f t="shared" si="20"/>
        <v>284</v>
      </c>
      <c r="B299" s="37">
        <v>447</v>
      </c>
      <c r="C299" s="9" t="str">
        <f t="shared" si="22"/>
        <v>Общество с ограниченной ответственностью  «Севердорстрой»</v>
      </c>
      <c r="D299" s="37" t="s">
        <v>1161</v>
      </c>
      <c r="E299" s="37" t="s">
        <v>1162</v>
      </c>
      <c r="F299" s="38">
        <v>8904069272</v>
      </c>
      <c r="G299" s="37" t="s">
        <v>1163</v>
      </c>
      <c r="H299" s="35" t="str">
        <f t="shared" si="24"/>
        <v>СРО-С-073-20112009-                    890547.2</v>
      </c>
      <c r="I299" s="47" t="s">
        <v>642</v>
      </c>
      <c r="J299" s="40" t="s">
        <v>725</v>
      </c>
      <c r="K299" s="53" t="s">
        <v>1272</v>
      </c>
      <c r="M299" s="67" t="s">
        <v>434</v>
      </c>
      <c r="P299" s="67" t="s">
        <v>1789</v>
      </c>
      <c r="R299" s="71" t="s">
        <v>1160</v>
      </c>
      <c r="S299" s="70" t="s">
        <v>1790</v>
      </c>
    </row>
    <row r="300" spans="1:19" ht="139.5" customHeight="1" thickBot="1">
      <c r="A300" s="18">
        <f t="shared" si="20"/>
        <v>285</v>
      </c>
      <c r="B300" s="37">
        <v>451</v>
      </c>
      <c r="C300" s="81" t="str">
        <f t="shared" si="22"/>
        <v>Общество с ограниченной ответственностью  «Новоуренгойпромстрой»</v>
      </c>
      <c r="D300" s="37" t="s">
        <v>173</v>
      </c>
      <c r="E300" s="37" t="s">
        <v>174</v>
      </c>
      <c r="F300" s="38">
        <v>8904066088</v>
      </c>
      <c r="G300" s="37" t="s">
        <v>175</v>
      </c>
      <c r="H300" s="63" t="str">
        <f t="shared" si="24"/>
        <v>СРО-С-073-20112009-                    890551.1</v>
      </c>
      <c r="I300" s="84" t="s">
        <v>642</v>
      </c>
      <c r="J300" s="96" t="s">
        <v>148</v>
      </c>
      <c r="K300" s="53" t="s">
        <v>1272</v>
      </c>
      <c r="M300" s="67" t="s">
        <v>176</v>
      </c>
      <c r="P300" s="67" t="s">
        <v>1791</v>
      </c>
      <c r="R300" s="71" t="s">
        <v>177</v>
      </c>
      <c r="S300" s="70" t="s">
        <v>1792</v>
      </c>
    </row>
    <row r="301" spans="1:19" ht="139.5" customHeight="1" thickBot="1">
      <c r="A301" s="91">
        <f t="shared" si="20"/>
        <v>286</v>
      </c>
      <c r="B301" s="37">
        <v>452</v>
      </c>
      <c r="C301" s="81" t="str">
        <f t="shared" si="22"/>
        <v>Общество с ограниченной ответственностью  «Стройконсалтинг»</v>
      </c>
      <c r="D301" s="37" t="s">
        <v>255</v>
      </c>
      <c r="E301" s="37" t="s">
        <v>174</v>
      </c>
      <c r="F301" s="38">
        <v>8904056107</v>
      </c>
      <c r="G301" s="37" t="s">
        <v>256</v>
      </c>
      <c r="H301" s="63" t="str">
        <f t="shared" si="24"/>
        <v>СРО-С-073-20112009-                    890552.1</v>
      </c>
      <c r="I301" s="84" t="s">
        <v>642</v>
      </c>
      <c r="J301" s="96" t="s">
        <v>239</v>
      </c>
      <c r="K301" s="53" t="s">
        <v>1272</v>
      </c>
      <c r="M301" s="67" t="s">
        <v>257</v>
      </c>
      <c r="P301" s="67" t="s">
        <v>1793</v>
      </c>
      <c r="R301" s="71" t="s">
        <v>258</v>
      </c>
      <c r="S301" s="70" t="s">
        <v>1794</v>
      </c>
    </row>
    <row r="302" spans="1:19" ht="139.5" customHeight="1" thickBot="1">
      <c r="A302" s="91">
        <f t="shared" si="20"/>
        <v>287</v>
      </c>
      <c r="B302" s="37">
        <v>455</v>
      </c>
      <c r="C302" s="9" t="str">
        <f t="shared" si="22"/>
        <v>Общество с ограниченной ответственностью  «Норд-Сервис»</v>
      </c>
      <c r="D302" s="37" t="s">
        <v>1312</v>
      </c>
      <c r="E302" s="37" t="s">
        <v>1164</v>
      </c>
      <c r="F302" s="38">
        <v>7734667400</v>
      </c>
      <c r="G302" s="37" t="s">
        <v>1313</v>
      </c>
      <c r="H302" s="35" t="str">
        <f t="shared" si="24"/>
        <v>СРО-С-073-20112009-                    890555.3</v>
      </c>
      <c r="I302" s="84" t="s">
        <v>642</v>
      </c>
      <c r="J302" s="96" t="s">
        <v>1311</v>
      </c>
      <c r="K302" s="53" t="s">
        <v>1272</v>
      </c>
      <c r="M302" s="67" t="s">
        <v>1314</v>
      </c>
      <c r="P302" t="s">
        <v>1795</v>
      </c>
      <c r="R302" s="71" t="s">
        <v>1315</v>
      </c>
      <c r="S302" s="70" t="s">
        <v>1796</v>
      </c>
    </row>
    <row r="303" spans="1:19" ht="139.5" customHeight="1" thickBot="1">
      <c r="A303" s="18">
        <f>A302+1</f>
        <v>288</v>
      </c>
      <c r="B303" s="37">
        <v>457</v>
      </c>
      <c r="C303" s="9" t="str">
        <f aca="true" t="shared" si="25" ref="C303:C310">HYPERLINK(S303,R303)</f>
        <v>Общество с ограниченной ответственностью  НТЦ 
«Национальная экологическая безопасность»</v>
      </c>
      <c r="D303" s="37" t="s">
        <v>792</v>
      </c>
      <c r="E303" s="37" t="s">
        <v>1164</v>
      </c>
      <c r="F303" s="38">
        <v>5034038890</v>
      </c>
      <c r="G303" s="37" t="s">
        <v>1166</v>
      </c>
      <c r="H303" s="35" t="str">
        <f t="shared" si="24"/>
        <v>СРО-С-073-20112009-                    890557.1</v>
      </c>
      <c r="I303" s="47" t="s">
        <v>642</v>
      </c>
      <c r="J303" s="96" t="s">
        <v>722</v>
      </c>
      <c r="K303" s="53" t="s">
        <v>1272</v>
      </c>
      <c r="M303" s="67" t="s">
        <v>435</v>
      </c>
      <c r="P303" s="67" t="s">
        <v>1797</v>
      </c>
      <c r="R303" s="71" t="s">
        <v>1165</v>
      </c>
      <c r="S303" s="70" t="s">
        <v>1798</v>
      </c>
    </row>
    <row r="304" spans="1:19" ht="139.5" customHeight="1" thickBot="1">
      <c r="A304" s="91">
        <f t="shared" si="20"/>
        <v>289</v>
      </c>
      <c r="B304" s="37">
        <v>458</v>
      </c>
      <c r="C304" s="9" t="str">
        <f t="shared" si="25"/>
        <v>Общество с ограниченной ответственностью  «НИГОСТРОЙТРАНС»</v>
      </c>
      <c r="D304" s="37" t="s">
        <v>785</v>
      </c>
      <c r="E304" s="37" t="s">
        <v>1168</v>
      </c>
      <c r="F304" s="38">
        <v>8903022063</v>
      </c>
      <c r="G304" s="37" t="s">
        <v>1169</v>
      </c>
      <c r="H304" s="47" t="s">
        <v>641</v>
      </c>
      <c r="I304" s="40" t="s">
        <v>641</v>
      </c>
      <c r="J304" s="106" t="s">
        <v>723</v>
      </c>
      <c r="K304" s="53" t="s">
        <v>1272</v>
      </c>
      <c r="R304" s="71" t="s">
        <v>1167</v>
      </c>
      <c r="S304" s="70" t="s">
        <v>1799</v>
      </c>
    </row>
    <row r="305" spans="1:19" ht="139.5" customHeight="1" thickBot="1">
      <c r="A305" s="18">
        <f t="shared" si="20"/>
        <v>290</v>
      </c>
      <c r="B305" s="37">
        <v>459</v>
      </c>
      <c r="C305" s="35" t="str">
        <f t="shared" si="25"/>
        <v>Общество с ограниченной ответственностью  «ЯмалПромСтрой»</v>
      </c>
      <c r="D305" s="37" t="s">
        <v>1171</v>
      </c>
      <c r="E305" s="37" t="s">
        <v>1168</v>
      </c>
      <c r="F305" s="38">
        <v>8902014359</v>
      </c>
      <c r="G305" s="37" t="s">
        <v>1172</v>
      </c>
      <c r="H305" s="35" t="str">
        <f aca="true" t="shared" si="26" ref="H305:H310">IF(HYPERLINK(P305,M305)=0," ",HYPERLINK(P305,M305))</f>
        <v>СРО-С-073-20112009-                    890559.1</v>
      </c>
      <c r="I305" s="47" t="s">
        <v>642</v>
      </c>
      <c r="J305" s="96" t="s">
        <v>646</v>
      </c>
      <c r="K305" s="53" t="s">
        <v>1272</v>
      </c>
      <c r="M305" s="67" t="s">
        <v>436</v>
      </c>
      <c r="P305" s="67" t="s">
        <v>1800</v>
      </c>
      <c r="R305" s="71" t="s">
        <v>1170</v>
      </c>
      <c r="S305" s="70" t="s">
        <v>1801</v>
      </c>
    </row>
    <row r="306" spans="1:19" ht="139.5" customHeight="1" thickBot="1">
      <c r="A306" s="91">
        <f t="shared" si="20"/>
        <v>291</v>
      </c>
      <c r="B306" s="37">
        <v>462</v>
      </c>
      <c r="C306" s="35" t="str">
        <f t="shared" si="25"/>
        <v>Общество с ограниченной ответственностью  «Городское хозяйство 4»</v>
      </c>
      <c r="D306" s="37" t="s">
        <v>1829</v>
      </c>
      <c r="E306" s="37" t="s">
        <v>1830</v>
      </c>
      <c r="F306" s="38">
        <v>8906008726</v>
      </c>
      <c r="G306" s="37" t="s">
        <v>1831</v>
      </c>
      <c r="H306" s="35" t="str">
        <f t="shared" si="26"/>
        <v>СРО-С-073-20112009-                    890562.1</v>
      </c>
      <c r="I306" s="40" t="s">
        <v>680</v>
      </c>
      <c r="J306" s="40" t="s">
        <v>1818</v>
      </c>
      <c r="K306" s="53" t="s">
        <v>1272</v>
      </c>
      <c r="M306" s="67" t="s">
        <v>1832</v>
      </c>
      <c r="P306" t="s">
        <v>1834</v>
      </c>
      <c r="R306" s="92" t="s">
        <v>1833</v>
      </c>
      <c r="S306" t="s">
        <v>1835</v>
      </c>
    </row>
    <row r="307" spans="1:19" ht="139.5" customHeight="1" thickBot="1">
      <c r="A307" s="91">
        <f t="shared" si="20"/>
        <v>292</v>
      </c>
      <c r="B307" s="22">
        <v>463</v>
      </c>
      <c r="C307" s="16" t="str">
        <f t="shared" si="25"/>
        <v>Общество с ограниченной ответственностью  «Строительно-транспортная компания 
Кристалл»
</v>
      </c>
      <c r="D307" s="22" t="s">
        <v>75</v>
      </c>
      <c r="E307" s="22" t="s">
        <v>76</v>
      </c>
      <c r="F307" s="23">
        <v>8904066049</v>
      </c>
      <c r="G307" s="22" t="s">
        <v>77</v>
      </c>
      <c r="H307" s="16" t="str">
        <f t="shared" si="26"/>
        <v>СРО-С-073-20112009-                    890563.1</v>
      </c>
      <c r="I307" s="72" t="s">
        <v>642</v>
      </c>
      <c r="J307" s="80" t="s">
        <v>80</v>
      </c>
      <c r="K307" s="53" t="s">
        <v>1272</v>
      </c>
      <c r="M307" s="67" t="s">
        <v>78</v>
      </c>
      <c r="P307" t="s">
        <v>1802</v>
      </c>
      <c r="R307" s="71" t="s">
        <v>79</v>
      </c>
      <c r="S307" t="s">
        <v>1803</v>
      </c>
    </row>
    <row r="308" spans="1:19" ht="139.5" customHeight="1" thickBot="1">
      <c r="A308" s="18">
        <f t="shared" si="20"/>
        <v>293</v>
      </c>
      <c r="B308" s="37">
        <v>467</v>
      </c>
      <c r="C308" s="35" t="str">
        <f t="shared" si="25"/>
        <v>Общество с ограниченной ответственностью  «Строительная Компания - Прогресс»</v>
      </c>
      <c r="D308" s="37" t="s">
        <v>81</v>
      </c>
      <c r="E308" s="37" t="s">
        <v>82</v>
      </c>
      <c r="F308" s="38">
        <v>8908003113</v>
      </c>
      <c r="G308" s="37" t="s">
        <v>83</v>
      </c>
      <c r="H308" s="35" t="str">
        <f t="shared" si="26"/>
        <v>СРО-С-073-20112009-                    890567.1</v>
      </c>
      <c r="I308" s="47" t="s">
        <v>642</v>
      </c>
      <c r="J308" s="40" t="s">
        <v>86</v>
      </c>
      <c r="K308" s="53" t="s">
        <v>1272</v>
      </c>
      <c r="M308" s="67" t="s">
        <v>84</v>
      </c>
      <c r="P308" t="s">
        <v>1804</v>
      </c>
      <c r="R308" s="71" t="s">
        <v>85</v>
      </c>
      <c r="S308" s="70" t="s">
        <v>1805</v>
      </c>
    </row>
    <row r="309" spans="1:19" ht="139.5" customHeight="1" thickBot="1">
      <c r="A309" s="107">
        <f>'[1]Лист1'!A205+1</f>
        <v>191</v>
      </c>
      <c r="B309" s="37">
        <v>468</v>
      </c>
      <c r="C309" s="81" t="str">
        <f>HYPERLINK(S309,R309)</f>
        <v>Общество с ограниченной ответственностью
Компания
«Строймастер»</v>
      </c>
      <c r="D309" s="37" t="s">
        <v>1909</v>
      </c>
      <c r="E309" s="37" t="s">
        <v>1908</v>
      </c>
      <c r="F309" s="38">
        <v>8904072518</v>
      </c>
      <c r="G309" s="37" t="s">
        <v>1907</v>
      </c>
      <c r="H309" s="63" t="str">
        <f t="shared" si="26"/>
        <v>СРО-С-073-20112009-                    890568.1</v>
      </c>
      <c r="I309" s="86" t="s">
        <v>642</v>
      </c>
      <c r="J309" s="96" t="s">
        <v>1902</v>
      </c>
      <c r="K309" s="53" t="s">
        <v>1272</v>
      </c>
      <c r="M309" s="67" t="s">
        <v>1906</v>
      </c>
      <c r="P309" t="s">
        <v>1905</v>
      </c>
      <c r="R309" s="92" t="s">
        <v>1904</v>
      </c>
      <c r="S309" s="70" t="s">
        <v>1903</v>
      </c>
    </row>
    <row r="310" spans="1:19" ht="139.5" customHeight="1" thickBot="1">
      <c r="A310" s="91">
        <f>A308+1</f>
        <v>294</v>
      </c>
      <c r="B310" s="37">
        <v>470</v>
      </c>
      <c r="C310" s="63" t="str">
        <f t="shared" si="25"/>
        <v>Общество с ограниченной ответственностью  
«Ямалремстрой»</v>
      </c>
      <c r="D310" s="37" t="s">
        <v>4</v>
      </c>
      <c r="E310" s="37" t="s">
        <v>5</v>
      </c>
      <c r="F310" s="38">
        <v>8910006168</v>
      </c>
      <c r="G310" s="37" t="s">
        <v>6</v>
      </c>
      <c r="H310" s="63" t="str">
        <f t="shared" si="26"/>
        <v>СРО-С-073-20112009-                    890570.1</v>
      </c>
      <c r="I310" s="47" t="s">
        <v>642</v>
      </c>
      <c r="J310" s="40" t="s">
        <v>9</v>
      </c>
      <c r="K310" s="53" t="s">
        <v>1272</v>
      </c>
      <c r="M310" s="67" t="s">
        <v>7</v>
      </c>
      <c r="P310" t="s">
        <v>1806</v>
      </c>
      <c r="R310" s="71" t="s">
        <v>8</v>
      </c>
      <c r="S310" s="70" t="s">
        <v>1807</v>
      </c>
    </row>
  </sheetData>
  <sheetProtection password="AED8" sheet="1" formatCells="0" formatColumns="0" formatRows="0" insertColumns="0" insertRows="0" insertHyperlinks="0" deleteColumns="0" deleteRows="0" sort="0" autoFilter="0" pivotTables="0"/>
  <mergeCells count="4">
    <mergeCell ref="A17:J17"/>
    <mergeCell ref="J1:K3"/>
    <mergeCell ref="A5:K5"/>
    <mergeCell ref="A7:K7"/>
  </mergeCells>
  <hyperlinks>
    <hyperlink ref="H129" r:id="rId1" display="СРО-С-073-20112009-       890279.1"/>
    <hyperlink ref="H164" r:id="rId2" display="СРО-С-073-20112009-       890341.1"/>
  </hyperlinks>
  <printOptions/>
  <pageMargins left="0.25" right="0.25" top="0.75" bottom="0.75" header="0.3" footer="0.3"/>
  <pageSetup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0:B10"/>
  <sheetViews>
    <sheetView zoomScalePageLayoutView="0" workbookViewId="0" topLeftCell="A1">
      <selection activeCell="A10" sqref="A10:B10"/>
    </sheetView>
  </sheetViews>
  <sheetFormatPr defaultColWidth="9.140625" defaultRowHeight="15"/>
  <sheetData>
    <row r="9" ht="15.75" thickBot="1"/>
    <row r="10" spans="1:2" ht="210.75" thickBot="1">
      <c r="A10" s="47" t="s">
        <v>642</v>
      </c>
      <c r="B10" s="4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Кудрин А.В.</dc:creator>
  <cp:keywords/>
  <dc:description/>
  <cp:lastModifiedBy>ITO</cp:lastModifiedBy>
  <cp:lastPrinted>2014-04-11T03:57:00Z</cp:lastPrinted>
  <dcterms:created xsi:type="dcterms:W3CDTF">2013-03-29T04:12:50Z</dcterms:created>
  <dcterms:modified xsi:type="dcterms:W3CDTF">2016-05-10T14:58:57Z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